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<sst xmlns="http://schemas.openxmlformats.org/spreadsheetml/2006/main" count="212" uniqueCount="73">
  <si>
    <t>Björkvik</t>
  </si>
  <si>
    <t>Plac.</t>
  </si>
  <si>
    <t>Stnr.</t>
  </si>
  <si>
    <t>Namn</t>
  </si>
  <si>
    <t>Klubb</t>
  </si>
  <si>
    <t>Fabrikat</t>
  </si>
  <si>
    <t>Typ</t>
  </si>
  <si>
    <t>Född</t>
  </si>
  <si>
    <t>Klass</t>
  </si>
  <si>
    <t>Varv1</t>
  </si>
  <si>
    <t>Varv2</t>
  </si>
  <si>
    <t>Varv3</t>
  </si>
  <si>
    <t>Total</t>
  </si>
  <si>
    <t>Skilje</t>
  </si>
  <si>
    <t>Klass Elit</t>
  </si>
  <si>
    <t>Björn Levin</t>
  </si>
  <si>
    <t>Örby-Svansjö</t>
  </si>
  <si>
    <t>Rockman</t>
  </si>
  <si>
    <t>20"</t>
  </si>
  <si>
    <t>Elit</t>
  </si>
  <si>
    <t>Joacim Nymann</t>
  </si>
  <si>
    <t>Partille</t>
  </si>
  <si>
    <t>Peter Bäckgren</t>
  </si>
  <si>
    <t>Ozonys</t>
  </si>
  <si>
    <t>26"</t>
  </si>
  <si>
    <t>Daniel Johansson</t>
  </si>
  <si>
    <t>Olli Sinivaara</t>
  </si>
  <si>
    <t>Finland</t>
  </si>
  <si>
    <t>Koxx</t>
  </si>
  <si>
    <t>Linus Pihlsgård</t>
  </si>
  <si>
    <t>Klass A</t>
  </si>
  <si>
    <t>Tobias Hult</t>
  </si>
  <si>
    <t>Monty</t>
  </si>
  <si>
    <t>Junior</t>
  </si>
  <si>
    <t>Viktor Fredriksson</t>
  </si>
  <si>
    <t>Alexander Carlsson</t>
  </si>
  <si>
    <t>Hawkhills</t>
  </si>
  <si>
    <t>Neon</t>
  </si>
  <si>
    <t>6/0</t>
  </si>
  <si>
    <t>Stefan Hansson</t>
  </si>
  <si>
    <t>Senior</t>
  </si>
  <si>
    <t>2/0</t>
  </si>
  <si>
    <t>Nadine Kåmark</t>
  </si>
  <si>
    <t>Klass B</t>
  </si>
  <si>
    <t>Mattis Egmyr</t>
  </si>
  <si>
    <t>B-cup</t>
  </si>
  <si>
    <t>Anton Brorsson</t>
  </si>
  <si>
    <t>-97</t>
  </si>
  <si>
    <t>Erik Rishede</t>
  </si>
  <si>
    <t>Gustaf Frisk</t>
  </si>
  <si>
    <t>Josef Wahlström</t>
  </si>
  <si>
    <t>Onza</t>
  </si>
  <si>
    <t>Zonnie Markusson</t>
  </si>
  <si>
    <t>Erik Hult</t>
  </si>
  <si>
    <t>-00</t>
  </si>
  <si>
    <t>Simone Rishede</t>
  </si>
  <si>
    <t>DNF</t>
  </si>
  <si>
    <t>Klass C</t>
  </si>
  <si>
    <t>Rasmus Hansson</t>
  </si>
  <si>
    <t>C-cup</t>
  </si>
  <si>
    <t>17/0</t>
  </si>
  <si>
    <t>Viktor Hedin</t>
  </si>
  <si>
    <t>Tiger MK</t>
  </si>
  <si>
    <t>16/0</t>
  </si>
  <si>
    <t>Oscar Franzon</t>
  </si>
  <si>
    <t>William Sterner</t>
  </si>
  <si>
    <t>Fredrik Beckman</t>
  </si>
  <si>
    <t>Nellie Brorsson</t>
  </si>
  <si>
    <t>Albin Englund</t>
  </si>
  <si>
    <t>-02</t>
  </si>
  <si>
    <t>Benjamin Wahlström</t>
  </si>
  <si>
    <t>Axel Danielsson</t>
  </si>
  <si>
    <t>-03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</si>
</sst>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Berlin Sans FB Demi"/>
      <family val="2"/>
    </font>
    <font>
      <i/>
      <sz val="10"/>
      <name val="Arial"/>
      <family val="2"/>
    </font>
    <font>
      <sz val="9"/>
      <name val="Tahoma"/>
      <family val="2"/>
    </font>
    <font>
      <sz val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 locked="0"/>
    </xf>
    <xf numFmtId="0" fontId="7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/>
      <protection locked="0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5" borderId="0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/>
      <protection locked="0"/>
    </xf>
    <xf numFmtId="0" fontId="8" fillId="0" borderId="19" xfId="0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/>
      <protection locked="0"/>
    </xf>
    <xf numFmtId="49" fontId="0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"/>
      <protection/>
    </xf>
    <xf numFmtId="0" fontId="0" fillId="2" borderId="20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 locked="0"/>
    </xf>
    <xf numFmtId="0" fontId="7" fillId="0" borderId="8" xfId="0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 applyProtection="1">
      <alignment/>
      <protection locked="0"/>
    </xf>
    <xf numFmtId="49" fontId="0" fillId="0" borderId="8" xfId="0" applyNumberFormat="1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ont="1" applyFill="1" applyAlignment="1" applyProtection="1">
      <alignment/>
      <protection/>
    </xf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1" xfId="0" applyFont="1" applyBorder="1" applyAlignment="1" applyProtection="1">
      <alignment horizontal="center"/>
      <protection locked="0"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7" fillId="7" borderId="8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abSelected="1" workbookViewId="0" topLeftCell="B1">
      <selection activeCell="D38" sqref="D38"/>
    </sheetView>
  </sheetViews>
  <sheetFormatPr defaultColWidth="9.140625" defaultRowHeight="12.75"/>
  <cols>
    <col min="1" max="1" width="0" style="1" hidden="1" customWidth="1"/>
    <col min="2" max="2" width="9.00390625" style="7" bestFit="1" customWidth="1"/>
    <col min="3" max="3" width="1.1484375" style="7" customWidth="1"/>
    <col min="4" max="4" width="6.28125" style="7" bestFit="1" customWidth="1"/>
    <col min="5" max="5" width="18.421875" style="7" customWidth="1"/>
    <col min="6" max="6" width="12.00390625" style="7" bestFit="1" customWidth="1"/>
    <col min="7" max="7" width="9.8515625" style="7" bestFit="1" customWidth="1"/>
    <col min="8" max="8" width="5.00390625" style="7" bestFit="1" customWidth="1"/>
    <col min="9" max="9" width="6.421875" style="1" bestFit="1" customWidth="1"/>
    <col min="10" max="10" width="6.7109375" style="7" bestFit="1" customWidth="1"/>
    <col min="11" max="16" width="2.00390625" style="7" customWidth="1"/>
    <col min="17" max="17" width="2.00390625" style="7" bestFit="1" customWidth="1"/>
    <col min="18" max="18" width="6.140625" style="7" bestFit="1" customWidth="1"/>
    <col min="19" max="21" width="2.00390625" style="7" customWidth="1"/>
    <col min="22" max="22" width="2.00390625" style="7" bestFit="1" customWidth="1"/>
    <col min="23" max="25" width="2.00390625" style="7" customWidth="1"/>
    <col min="26" max="26" width="6.140625" style="7" bestFit="1" customWidth="1"/>
    <col min="27" max="33" width="2.00390625" style="7" bestFit="1" customWidth="1"/>
    <col min="34" max="34" width="6.140625" style="7" customWidth="1"/>
    <col min="35" max="35" width="5.57421875" style="7" bestFit="1" customWidth="1"/>
    <col min="36" max="36" width="6.140625" style="7" bestFit="1" customWidth="1"/>
    <col min="37" max="37" width="6.140625" style="7" customWidth="1"/>
    <col min="38" max="16384" width="9.140625" style="7" customWidth="1"/>
  </cols>
  <sheetData>
    <row r="1" spans="2:36" ht="20.25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5"/>
      <c r="AJ1" s="6"/>
    </row>
    <row r="2" spans="2:36" ht="16.5" thickBot="1">
      <c r="B2" s="132">
        <v>40796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8"/>
      <c r="P2" s="8"/>
      <c r="Q2" s="8"/>
      <c r="R2" s="9"/>
      <c r="S2" s="8"/>
      <c r="T2" s="8"/>
      <c r="U2" s="8"/>
      <c r="V2" s="8"/>
      <c r="W2" s="8"/>
      <c r="X2" s="8"/>
      <c r="Y2" s="8"/>
      <c r="Z2" s="10"/>
      <c r="AA2" s="10"/>
      <c r="AB2" s="10"/>
      <c r="AC2" s="10"/>
      <c r="AD2" s="10"/>
      <c r="AE2" s="10"/>
      <c r="AF2" s="10"/>
      <c r="AG2" s="10"/>
      <c r="AH2" s="10"/>
      <c r="AI2" s="5"/>
      <c r="AJ2" s="5"/>
    </row>
    <row r="3" spans="1:36" ht="12.75">
      <c r="A3" s="11"/>
      <c r="B3" s="12" t="s">
        <v>1</v>
      </c>
      <c r="C3" s="13"/>
      <c r="D3" s="14" t="s">
        <v>2</v>
      </c>
      <c r="E3" s="15" t="s">
        <v>3</v>
      </c>
      <c r="F3" s="15" t="s">
        <v>4</v>
      </c>
      <c r="G3" s="15" t="s">
        <v>5</v>
      </c>
      <c r="H3" s="14" t="s">
        <v>6</v>
      </c>
      <c r="I3" s="14" t="s">
        <v>7</v>
      </c>
      <c r="J3" s="14" t="s">
        <v>8</v>
      </c>
      <c r="K3" s="16">
        <v>1</v>
      </c>
      <c r="L3" s="16">
        <v>2</v>
      </c>
      <c r="M3" s="16">
        <v>3</v>
      </c>
      <c r="N3" s="16">
        <v>4</v>
      </c>
      <c r="O3" s="17">
        <v>5</v>
      </c>
      <c r="P3" s="17">
        <v>6</v>
      </c>
      <c r="Q3" s="17">
        <v>7</v>
      </c>
      <c r="R3" s="18" t="s">
        <v>9</v>
      </c>
      <c r="S3" s="17">
        <v>1</v>
      </c>
      <c r="T3" s="17">
        <v>2</v>
      </c>
      <c r="U3" s="17">
        <v>3</v>
      </c>
      <c r="V3" s="17">
        <v>4</v>
      </c>
      <c r="W3" s="17">
        <v>5</v>
      </c>
      <c r="X3" s="17">
        <v>6</v>
      </c>
      <c r="Y3" s="17">
        <v>7</v>
      </c>
      <c r="Z3" s="18" t="s">
        <v>10</v>
      </c>
      <c r="AA3" s="17">
        <v>1</v>
      </c>
      <c r="AB3" s="17">
        <v>2</v>
      </c>
      <c r="AC3" s="17">
        <v>3</v>
      </c>
      <c r="AD3" s="17">
        <v>4</v>
      </c>
      <c r="AE3" s="17">
        <v>5</v>
      </c>
      <c r="AF3" s="17">
        <v>6</v>
      </c>
      <c r="AG3" s="17">
        <v>7</v>
      </c>
      <c r="AH3" s="18" t="s">
        <v>11</v>
      </c>
      <c r="AI3" s="16" t="s">
        <v>12</v>
      </c>
      <c r="AJ3" s="19" t="s">
        <v>13</v>
      </c>
    </row>
    <row r="4" spans="2:36" ht="12.75">
      <c r="B4" s="20" t="s">
        <v>14</v>
      </c>
      <c r="C4" s="20"/>
      <c r="D4" s="21"/>
      <c r="E4" s="22"/>
      <c r="F4" s="22"/>
      <c r="G4" s="22"/>
      <c r="H4" s="23"/>
      <c r="I4" s="23"/>
      <c r="J4" s="24"/>
      <c r="K4" s="23"/>
      <c r="L4" s="23"/>
      <c r="M4" s="22"/>
      <c r="N4" s="23"/>
      <c r="O4" s="22"/>
      <c r="P4" s="22"/>
      <c r="Q4" s="22"/>
      <c r="R4" s="25"/>
      <c r="S4" s="22"/>
      <c r="T4" s="22"/>
      <c r="U4" s="22"/>
      <c r="V4" s="22"/>
      <c r="W4" s="22"/>
      <c r="X4" s="22"/>
      <c r="Y4" s="22"/>
      <c r="Z4" s="25"/>
      <c r="AA4" s="22"/>
      <c r="AB4" s="22"/>
      <c r="AC4" s="22"/>
      <c r="AD4" s="22"/>
      <c r="AE4" s="22"/>
      <c r="AF4" s="22"/>
      <c r="AG4" s="22"/>
      <c r="AH4" s="25"/>
      <c r="AI4" s="23"/>
      <c r="AJ4" s="23"/>
    </row>
    <row r="5" spans="2:36" ht="12.75">
      <c r="B5" s="26">
        <v>1</v>
      </c>
      <c r="C5" s="26"/>
      <c r="D5" s="27">
        <v>1</v>
      </c>
      <c r="E5" s="28" t="s">
        <v>15</v>
      </c>
      <c r="F5" s="28" t="s">
        <v>16</v>
      </c>
      <c r="G5" s="28" t="s">
        <v>17</v>
      </c>
      <c r="H5" s="29" t="s">
        <v>18</v>
      </c>
      <c r="I5" s="29">
        <v>-86</v>
      </c>
      <c r="J5" s="30" t="s">
        <v>19</v>
      </c>
      <c r="K5" s="26">
        <v>0</v>
      </c>
      <c r="L5" s="26">
        <v>0</v>
      </c>
      <c r="M5" s="26">
        <v>5</v>
      </c>
      <c r="N5" s="26">
        <v>0</v>
      </c>
      <c r="O5" s="31">
        <v>5</v>
      </c>
      <c r="P5" s="31">
        <v>0</v>
      </c>
      <c r="Q5" s="31">
        <v>0</v>
      </c>
      <c r="R5" s="32">
        <f aca="true" t="shared" si="0" ref="R5:R10">SUM(K5:Q5)</f>
        <v>10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2">
        <f aca="true" t="shared" si="1" ref="Z5:Z10">SUM(S5:Y5)</f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2">
        <f aca="true" t="shared" si="2" ref="AH5:AH10">SUM(AA5:AG5)</f>
        <v>0</v>
      </c>
      <c r="AI5" s="33">
        <f aca="true" t="shared" si="3" ref="AI5:AI10">R5+Z5+AH5</f>
        <v>10</v>
      </c>
      <c r="AJ5" s="26"/>
    </row>
    <row r="6" spans="2:36" ht="12.75">
      <c r="B6" s="26">
        <v>2</v>
      </c>
      <c r="C6" s="26"/>
      <c r="D6" s="27">
        <v>2</v>
      </c>
      <c r="E6" s="28" t="s">
        <v>20</v>
      </c>
      <c r="F6" s="28" t="s">
        <v>21</v>
      </c>
      <c r="G6" s="28" t="s">
        <v>17</v>
      </c>
      <c r="H6" s="29" t="s">
        <v>18</v>
      </c>
      <c r="I6" s="29">
        <v>-94</v>
      </c>
      <c r="J6" s="30" t="s">
        <v>19</v>
      </c>
      <c r="K6" s="26">
        <v>5</v>
      </c>
      <c r="L6" s="26">
        <v>0</v>
      </c>
      <c r="M6" s="26">
        <v>1</v>
      </c>
      <c r="N6" s="26">
        <v>5</v>
      </c>
      <c r="O6" s="31">
        <v>0</v>
      </c>
      <c r="P6" s="31">
        <v>0</v>
      </c>
      <c r="Q6" s="31">
        <v>1</v>
      </c>
      <c r="R6" s="32">
        <f t="shared" si="0"/>
        <v>12</v>
      </c>
      <c r="S6" s="31">
        <v>0</v>
      </c>
      <c r="T6" s="31">
        <v>0</v>
      </c>
      <c r="U6" s="31">
        <v>1</v>
      </c>
      <c r="V6" s="31">
        <v>5</v>
      </c>
      <c r="W6" s="31">
        <v>0</v>
      </c>
      <c r="X6" s="31">
        <v>0</v>
      </c>
      <c r="Y6" s="31">
        <v>0</v>
      </c>
      <c r="Z6" s="32">
        <f t="shared" si="1"/>
        <v>6</v>
      </c>
      <c r="AA6" s="31">
        <v>5</v>
      </c>
      <c r="AB6" s="31">
        <v>0</v>
      </c>
      <c r="AC6" s="31">
        <v>1</v>
      </c>
      <c r="AD6" s="31">
        <v>0</v>
      </c>
      <c r="AE6" s="31">
        <v>0</v>
      </c>
      <c r="AF6" s="31">
        <v>0</v>
      </c>
      <c r="AG6" s="31">
        <v>0</v>
      </c>
      <c r="AH6" s="32">
        <f t="shared" si="2"/>
        <v>6</v>
      </c>
      <c r="AI6" s="33">
        <f t="shared" si="3"/>
        <v>24</v>
      </c>
      <c r="AJ6" s="26"/>
    </row>
    <row r="7" spans="2:36" ht="12.75">
      <c r="B7" s="26">
        <v>3</v>
      </c>
      <c r="C7" s="26"/>
      <c r="D7" s="34">
        <v>3</v>
      </c>
      <c r="E7" s="35" t="s">
        <v>22</v>
      </c>
      <c r="F7" s="35" t="s">
        <v>21</v>
      </c>
      <c r="G7" s="35" t="s">
        <v>23</v>
      </c>
      <c r="H7" s="36" t="s">
        <v>24</v>
      </c>
      <c r="I7" s="36">
        <v>-89</v>
      </c>
      <c r="J7" s="30" t="s">
        <v>19</v>
      </c>
      <c r="K7" s="26">
        <v>5</v>
      </c>
      <c r="L7" s="26">
        <v>0</v>
      </c>
      <c r="M7" s="26">
        <v>5</v>
      </c>
      <c r="N7" s="26">
        <v>0</v>
      </c>
      <c r="O7" s="31">
        <v>3</v>
      </c>
      <c r="P7" s="31">
        <v>1</v>
      </c>
      <c r="Q7" s="31">
        <v>0</v>
      </c>
      <c r="R7" s="32">
        <f t="shared" si="0"/>
        <v>14</v>
      </c>
      <c r="S7" s="31">
        <v>1</v>
      </c>
      <c r="T7" s="31">
        <v>0</v>
      </c>
      <c r="U7" s="31">
        <v>3</v>
      </c>
      <c r="V7" s="31">
        <v>2</v>
      </c>
      <c r="W7" s="31">
        <v>0</v>
      </c>
      <c r="X7" s="31">
        <v>0</v>
      </c>
      <c r="Y7" s="31">
        <v>0</v>
      </c>
      <c r="Z7" s="32">
        <f t="shared" si="1"/>
        <v>6</v>
      </c>
      <c r="AA7" s="31">
        <v>1</v>
      </c>
      <c r="AB7" s="31">
        <v>0</v>
      </c>
      <c r="AC7" s="31">
        <v>1</v>
      </c>
      <c r="AD7" s="31">
        <v>5</v>
      </c>
      <c r="AE7" s="31">
        <v>1</v>
      </c>
      <c r="AF7" s="31">
        <v>0</v>
      </c>
      <c r="AG7" s="31">
        <v>1</v>
      </c>
      <c r="AH7" s="32">
        <f t="shared" si="2"/>
        <v>9</v>
      </c>
      <c r="AI7" s="33">
        <f t="shared" si="3"/>
        <v>29</v>
      </c>
      <c r="AJ7" s="26"/>
    </row>
    <row r="8" spans="2:36" ht="12.75">
      <c r="B8" s="26">
        <v>4</v>
      </c>
      <c r="C8" s="26"/>
      <c r="D8" s="27">
        <v>4</v>
      </c>
      <c r="E8" s="28" t="s">
        <v>25</v>
      </c>
      <c r="F8" s="28" t="s">
        <v>21</v>
      </c>
      <c r="G8" s="28" t="s">
        <v>17</v>
      </c>
      <c r="H8" s="29" t="s">
        <v>18</v>
      </c>
      <c r="I8" s="29">
        <v>-90</v>
      </c>
      <c r="J8" s="30" t="s">
        <v>19</v>
      </c>
      <c r="K8" s="26">
        <v>5</v>
      </c>
      <c r="L8" s="26">
        <v>0</v>
      </c>
      <c r="M8" s="26">
        <v>5</v>
      </c>
      <c r="N8" s="26">
        <v>5</v>
      </c>
      <c r="O8" s="31">
        <v>5</v>
      </c>
      <c r="P8" s="31">
        <v>5</v>
      </c>
      <c r="Q8" s="31">
        <v>5</v>
      </c>
      <c r="R8" s="32">
        <f t="shared" si="0"/>
        <v>30</v>
      </c>
      <c r="S8" s="31">
        <v>2</v>
      </c>
      <c r="T8" s="31">
        <v>0</v>
      </c>
      <c r="U8" s="31">
        <v>3</v>
      </c>
      <c r="V8" s="31">
        <v>5</v>
      </c>
      <c r="W8" s="31">
        <v>3</v>
      </c>
      <c r="X8" s="31">
        <v>5</v>
      </c>
      <c r="Y8" s="31">
        <v>5</v>
      </c>
      <c r="Z8" s="32">
        <f t="shared" si="1"/>
        <v>23</v>
      </c>
      <c r="AA8" s="31">
        <v>2</v>
      </c>
      <c r="AB8" s="31">
        <v>0</v>
      </c>
      <c r="AC8" s="31">
        <v>2</v>
      </c>
      <c r="AD8" s="31">
        <v>3</v>
      </c>
      <c r="AE8" s="31">
        <v>5</v>
      </c>
      <c r="AF8" s="31">
        <v>5</v>
      </c>
      <c r="AG8" s="31">
        <v>5</v>
      </c>
      <c r="AH8" s="32">
        <f t="shared" si="2"/>
        <v>22</v>
      </c>
      <c r="AI8" s="33">
        <f t="shared" si="3"/>
        <v>75</v>
      </c>
      <c r="AJ8" s="26"/>
    </row>
    <row r="9" spans="2:36" ht="12.75">
      <c r="B9" s="26">
        <v>5</v>
      </c>
      <c r="C9" s="26"/>
      <c r="D9" s="27">
        <v>12</v>
      </c>
      <c r="E9" s="28" t="s">
        <v>26</v>
      </c>
      <c r="F9" s="28" t="s">
        <v>27</v>
      </c>
      <c r="G9" s="28" t="s">
        <v>28</v>
      </c>
      <c r="H9" s="29" t="s">
        <v>18</v>
      </c>
      <c r="I9" s="29">
        <v>-80</v>
      </c>
      <c r="J9" s="30" t="s">
        <v>19</v>
      </c>
      <c r="K9" s="26">
        <v>5</v>
      </c>
      <c r="L9" s="26">
        <v>0</v>
      </c>
      <c r="M9" s="26">
        <v>5</v>
      </c>
      <c r="N9" s="26">
        <v>5</v>
      </c>
      <c r="O9" s="31">
        <v>5</v>
      </c>
      <c r="P9" s="31">
        <v>5</v>
      </c>
      <c r="Q9" s="31">
        <v>5</v>
      </c>
      <c r="R9" s="32">
        <f t="shared" si="0"/>
        <v>30</v>
      </c>
      <c r="S9" s="31">
        <v>5</v>
      </c>
      <c r="T9" s="31">
        <v>0</v>
      </c>
      <c r="U9" s="31">
        <v>5</v>
      </c>
      <c r="V9" s="31">
        <v>5</v>
      </c>
      <c r="W9" s="31">
        <v>5</v>
      </c>
      <c r="X9" s="31">
        <v>5</v>
      </c>
      <c r="Y9" s="31">
        <v>5</v>
      </c>
      <c r="Z9" s="32">
        <f t="shared" si="1"/>
        <v>30</v>
      </c>
      <c r="AA9" s="31">
        <v>0</v>
      </c>
      <c r="AB9" s="31">
        <v>0</v>
      </c>
      <c r="AC9" s="31">
        <v>5</v>
      </c>
      <c r="AD9" s="31">
        <v>5</v>
      </c>
      <c r="AE9" s="31">
        <v>2</v>
      </c>
      <c r="AF9" s="31">
        <v>5</v>
      </c>
      <c r="AG9" s="31">
        <v>5</v>
      </c>
      <c r="AH9" s="32">
        <f t="shared" si="2"/>
        <v>22</v>
      </c>
      <c r="AI9" s="33">
        <f t="shared" si="3"/>
        <v>82</v>
      </c>
      <c r="AJ9" s="26"/>
    </row>
    <row r="10" spans="2:36" ht="12.75">
      <c r="B10" s="26">
        <v>6</v>
      </c>
      <c r="C10" s="26"/>
      <c r="D10" s="27">
        <v>6</v>
      </c>
      <c r="E10" s="28" t="s">
        <v>29</v>
      </c>
      <c r="F10" s="28" t="s">
        <v>21</v>
      </c>
      <c r="G10" s="28" t="s">
        <v>17</v>
      </c>
      <c r="H10" s="29" t="s">
        <v>18</v>
      </c>
      <c r="I10" s="29">
        <v>-92</v>
      </c>
      <c r="J10" s="30" t="s">
        <v>19</v>
      </c>
      <c r="K10" s="26">
        <v>5</v>
      </c>
      <c r="L10" s="26">
        <v>5</v>
      </c>
      <c r="M10" s="26">
        <v>5</v>
      </c>
      <c r="N10" s="26">
        <v>3</v>
      </c>
      <c r="O10" s="31">
        <v>5</v>
      </c>
      <c r="P10" s="31">
        <v>5</v>
      </c>
      <c r="Q10" s="31">
        <v>5</v>
      </c>
      <c r="R10" s="32">
        <f t="shared" si="0"/>
        <v>33</v>
      </c>
      <c r="S10" s="31">
        <v>5</v>
      </c>
      <c r="T10" s="31">
        <v>5</v>
      </c>
      <c r="U10" s="31">
        <v>5</v>
      </c>
      <c r="V10" s="31">
        <v>5</v>
      </c>
      <c r="W10" s="31">
        <v>5</v>
      </c>
      <c r="X10" s="31">
        <v>5</v>
      </c>
      <c r="Y10" s="31">
        <v>5</v>
      </c>
      <c r="Z10" s="32">
        <f t="shared" si="1"/>
        <v>35</v>
      </c>
      <c r="AA10" s="31">
        <v>5</v>
      </c>
      <c r="AB10" s="31">
        <v>0</v>
      </c>
      <c r="AC10" s="31">
        <v>5</v>
      </c>
      <c r="AD10" s="31">
        <v>5</v>
      </c>
      <c r="AE10" s="31">
        <v>3</v>
      </c>
      <c r="AF10" s="31">
        <v>5</v>
      </c>
      <c r="AG10" s="31">
        <v>5</v>
      </c>
      <c r="AH10" s="32">
        <f t="shared" si="2"/>
        <v>28</v>
      </c>
      <c r="AI10" s="33">
        <f t="shared" si="3"/>
        <v>96</v>
      </c>
      <c r="AJ10" s="26"/>
    </row>
    <row r="11" spans="2:36" ht="13.5" thickBot="1">
      <c r="B11" s="37"/>
      <c r="C11" s="37"/>
      <c r="D11" s="38"/>
      <c r="E11" s="8"/>
      <c r="F11" s="8"/>
      <c r="G11" s="8"/>
      <c r="H11" s="38"/>
      <c r="I11" s="38"/>
      <c r="J11" s="39"/>
      <c r="K11" s="38"/>
      <c r="L11" s="38"/>
      <c r="M11" s="38"/>
      <c r="N11" s="38"/>
      <c r="O11" s="8"/>
      <c r="P11" s="8"/>
      <c r="Q11" s="8"/>
      <c r="R11" s="10"/>
      <c r="S11" s="8"/>
      <c r="T11" s="8"/>
      <c r="U11" s="8"/>
      <c r="V11" s="8"/>
      <c r="W11" s="8"/>
      <c r="X11" s="8"/>
      <c r="Y11" s="8"/>
      <c r="Z11" s="10"/>
      <c r="AA11" s="8"/>
      <c r="AB11" s="8"/>
      <c r="AC11" s="8"/>
      <c r="AD11" s="8"/>
      <c r="AE11" s="8"/>
      <c r="AF11" s="8"/>
      <c r="AG11" s="8"/>
      <c r="AH11" s="10"/>
      <c r="AI11" s="38"/>
      <c r="AJ11" s="38"/>
    </row>
    <row r="12" spans="2:36" ht="13.5" thickBot="1">
      <c r="B12" s="40" t="s">
        <v>1</v>
      </c>
      <c r="C12" s="41"/>
      <c r="D12" s="42" t="s">
        <v>2</v>
      </c>
      <c r="E12" s="43" t="s">
        <v>3</v>
      </c>
      <c r="F12" s="43" t="s">
        <v>4</v>
      </c>
      <c r="G12" s="43" t="s">
        <v>5</v>
      </c>
      <c r="H12" s="42" t="s">
        <v>6</v>
      </c>
      <c r="I12" s="42" t="s">
        <v>7</v>
      </c>
      <c r="J12" s="42" t="s">
        <v>8</v>
      </c>
      <c r="K12" s="44">
        <v>1</v>
      </c>
      <c r="L12" s="44">
        <v>2</v>
      </c>
      <c r="M12" s="44">
        <v>3</v>
      </c>
      <c r="N12" s="44">
        <v>4</v>
      </c>
      <c r="O12" s="45">
        <v>5</v>
      </c>
      <c r="P12" s="45">
        <v>6</v>
      </c>
      <c r="Q12" s="45">
        <v>7</v>
      </c>
      <c r="R12" s="46" t="s">
        <v>9</v>
      </c>
      <c r="S12" s="45">
        <v>1</v>
      </c>
      <c r="T12" s="45">
        <v>2</v>
      </c>
      <c r="U12" s="45">
        <v>3</v>
      </c>
      <c r="V12" s="45">
        <v>4</v>
      </c>
      <c r="W12" s="45">
        <v>5</v>
      </c>
      <c r="X12" s="45">
        <v>6</v>
      </c>
      <c r="Y12" s="45">
        <v>7</v>
      </c>
      <c r="Z12" s="46" t="s">
        <v>10</v>
      </c>
      <c r="AA12" s="45">
        <v>1</v>
      </c>
      <c r="AB12" s="45">
        <v>2</v>
      </c>
      <c r="AC12" s="45">
        <v>3</v>
      </c>
      <c r="AD12" s="45">
        <v>4</v>
      </c>
      <c r="AE12" s="45">
        <v>5</v>
      </c>
      <c r="AF12" s="45">
        <v>6</v>
      </c>
      <c r="AG12" s="45">
        <v>7</v>
      </c>
      <c r="AH12" s="46" t="s">
        <v>11</v>
      </c>
      <c r="AI12" s="44" t="s">
        <v>12</v>
      </c>
      <c r="AJ12" s="47" t="s">
        <v>13</v>
      </c>
    </row>
    <row r="13" spans="2:36" ht="12.75">
      <c r="B13" s="48" t="s">
        <v>30</v>
      </c>
      <c r="C13" s="48"/>
      <c r="D13" s="48"/>
      <c r="E13" s="49"/>
      <c r="F13" s="49"/>
      <c r="G13" s="49"/>
      <c r="H13" s="48"/>
      <c r="I13" s="48"/>
      <c r="J13" s="50"/>
      <c r="K13" s="48"/>
      <c r="L13" s="48"/>
      <c r="M13" s="48"/>
      <c r="N13" s="48"/>
      <c r="O13" s="49"/>
      <c r="P13" s="49"/>
      <c r="Q13" s="49"/>
      <c r="R13" s="51"/>
      <c r="S13" s="49"/>
      <c r="T13" s="49"/>
      <c r="U13" s="49"/>
      <c r="V13" s="49"/>
      <c r="W13" s="49"/>
      <c r="X13" s="49"/>
      <c r="Y13" s="49"/>
      <c r="Z13" s="51"/>
      <c r="AA13" s="49"/>
      <c r="AB13" s="49"/>
      <c r="AC13" s="49"/>
      <c r="AD13" s="49"/>
      <c r="AE13" s="49"/>
      <c r="AF13" s="49"/>
      <c r="AG13" s="49"/>
      <c r="AH13" s="51"/>
      <c r="AI13" s="48"/>
      <c r="AJ13" s="48"/>
    </row>
    <row r="14" spans="2:36" ht="12.75">
      <c r="B14" s="52">
        <v>1</v>
      </c>
      <c r="C14" s="52"/>
      <c r="D14" s="53">
        <v>21</v>
      </c>
      <c r="E14" s="54" t="s">
        <v>31</v>
      </c>
      <c r="F14" s="54" t="s">
        <v>0</v>
      </c>
      <c r="G14" s="54" t="s">
        <v>32</v>
      </c>
      <c r="H14" s="55" t="s">
        <v>18</v>
      </c>
      <c r="I14" s="55">
        <v>-96</v>
      </c>
      <c r="J14" s="56" t="s">
        <v>33</v>
      </c>
      <c r="K14" s="52">
        <v>0</v>
      </c>
      <c r="L14" s="52">
        <v>0</v>
      </c>
      <c r="M14" s="52">
        <v>0</v>
      </c>
      <c r="N14" s="52">
        <v>0</v>
      </c>
      <c r="O14" s="57">
        <v>0</v>
      </c>
      <c r="P14" s="57">
        <v>0</v>
      </c>
      <c r="Q14" s="57">
        <v>0</v>
      </c>
      <c r="R14" s="32">
        <f>SUM(K14:Q14)</f>
        <v>0</v>
      </c>
      <c r="S14" s="57">
        <v>0</v>
      </c>
      <c r="T14" s="57">
        <v>0</v>
      </c>
      <c r="U14" s="57">
        <v>0</v>
      </c>
      <c r="V14" s="57">
        <v>1</v>
      </c>
      <c r="W14" s="57">
        <v>0</v>
      </c>
      <c r="X14" s="57">
        <v>0</v>
      </c>
      <c r="Y14" s="57">
        <v>0</v>
      </c>
      <c r="Z14" s="32">
        <f>SUM(S14:Y14)</f>
        <v>1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1</v>
      </c>
      <c r="AH14" s="32">
        <f>SUM(AA14:AG14)</f>
        <v>1</v>
      </c>
      <c r="AI14" s="33">
        <f>R14+Z14+AH14</f>
        <v>2</v>
      </c>
      <c r="AJ14" s="52"/>
    </row>
    <row r="15" spans="2:36" ht="12.75">
      <c r="B15" s="52">
        <v>2</v>
      </c>
      <c r="C15" s="52"/>
      <c r="D15" s="53">
        <v>23</v>
      </c>
      <c r="E15" s="54" t="s">
        <v>34</v>
      </c>
      <c r="F15" s="58" t="s">
        <v>0</v>
      </c>
      <c r="G15" s="58" t="s">
        <v>32</v>
      </c>
      <c r="H15" s="59" t="s">
        <v>18</v>
      </c>
      <c r="I15" s="59">
        <v>-99</v>
      </c>
      <c r="J15" s="56" t="s">
        <v>33</v>
      </c>
      <c r="K15" s="52">
        <v>2</v>
      </c>
      <c r="L15" s="52">
        <v>1</v>
      </c>
      <c r="M15" s="52">
        <v>3</v>
      </c>
      <c r="N15" s="52">
        <v>2</v>
      </c>
      <c r="O15" s="57">
        <v>1</v>
      </c>
      <c r="P15" s="57">
        <v>3</v>
      </c>
      <c r="Q15" s="57">
        <v>3</v>
      </c>
      <c r="R15" s="32">
        <f>SUM(K15:Q15)</f>
        <v>15</v>
      </c>
      <c r="S15" s="57">
        <v>1</v>
      </c>
      <c r="T15" s="57">
        <v>1</v>
      </c>
      <c r="U15" s="57">
        <v>1</v>
      </c>
      <c r="V15" s="57">
        <v>3</v>
      </c>
      <c r="W15" s="57">
        <v>0</v>
      </c>
      <c r="X15" s="57">
        <v>3</v>
      </c>
      <c r="Y15" s="57">
        <v>3</v>
      </c>
      <c r="Z15" s="32">
        <f>SUM(S15:Y15)</f>
        <v>12</v>
      </c>
      <c r="AA15" s="57">
        <v>1</v>
      </c>
      <c r="AB15" s="57">
        <v>1</v>
      </c>
      <c r="AC15" s="57">
        <v>2</v>
      </c>
      <c r="AD15" s="57">
        <v>3</v>
      </c>
      <c r="AE15" s="57">
        <v>1</v>
      </c>
      <c r="AF15" s="57">
        <v>3</v>
      </c>
      <c r="AG15" s="57">
        <v>3</v>
      </c>
      <c r="AH15" s="32">
        <f>SUM(AA15:AG15)</f>
        <v>14</v>
      </c>
      <c r="AI15" s="33">
        <f>R15+Z15+AH15</f>
        <v>41</v>
      </c>
      <c r="AJ15" s="52"/>
    </row>
    <row r="16" spans="2:36" ht="12.75">
      <c r="B16" s="52">
        <v>3</v>
      </c>
      <c r="C16" s="52"/>
      <c r="D16" s="53">
        <v>25</v>
      </c>
      <c r="E16" s="54" t="s">
        <v>35</v>
      </c>
      <c r="F16" s="54" t="s">
        <v>36</v>
      </c>
      <c r="G16" s="60" t="s">
        <v>37</v>
      </c>
      <c r="H16" s="61" t="s">
        <v>18</v>
      </c>
      <c r="I16" s="55">
        <v>-96</v>
      </c>
      <c r="J16" s="56" t="s">
        <v>33</v>
      </c>
      <c r="K16" s="52">
        <v>1</v>
      </c>
      <c r="L16" s="52">
        <v>0</v>
      </c>
      <c r="M16" s="52">
        <v>5</v>
      </c>
      <c r="N16" s="52">
        <v>0</v>
      </c>
      <c r="O16" s="57">
        <v>3</v>
      </c>
      <c r="P16" s="57">
        <v>5</v>
      </c>
      <c r="Q16" s="57">
        <v>5</v>
      </c>
      <c r="R16" s="32">
        <f>SUM(K16:Q16)</f>
        <v>19</v>
      </c>
      <c r="S16" s="57">
        <v>5</v>
      </c>
      <c r="T16" s="57">
        <v>0</v>
      </c>
      <c r="U16" s="57">
        <v>0</v>
      </c>
      <c r="V16" s="57">
        <v>5</v>
      </c>
      <c r="W16" s="57">
        <v>0</v>
      </c>
      <c r="X16" s="57">
        <v>5</v>
      </c>
      <c r="Y16" s="57">
        <v>5</v>
      </c>
      <c r="Z16" s="32">
        <f>SUM(S16:Y16)</f>
        <v>20</v>
      </c>
      <c r="AA16" s="57">
        <v>2</v>
      </c>
      <c r="AB16" s="57">
        <v>1</v>
      </c>
      <c r="AC16" s="57">
        <v>2</v>
      </c>
      <c r="AD16" s="57">
        <v>2</v>
      </c>
      <c r="AE16" s="57">
        <v>0</v>
      </c>
      <c r="AF16" s="57">
        <v>5</v>
      </c>
      <c r="AG16" s="57">
        <v>5</v>
      </c>
      <c r="AH16" s="32">
        <f>SUM(AA16:AG16)</f>
        <v>17</v>
      </c>
      <c r="AI16" s="33">
        <f>R16+Z16+AH16</f>
        <v>56</v>
      </c>
      <c r="AJ16" s="62" t="s">
        <v>38</v>
      </c>
    </row>
    <row r="17" spans="2:36" ht="12.75">
      <c r="B17" s="52">
        <v>4</v>
      </c>
      <c r="C17" s="52"/>
      <c r="D17" s="53">
        <v>37</v>
      </c>
      <c r="E17" s="54" t="s">
        <v>39</v>
      </c>
      <c r="F17" s="54" t="s">
        <v>0</v>
      </c>
      <c r="G17" s="28" t="s">
        <v>23</v>
      </c>
      <c r="H17" s="29" t="s">
        <v>24</v>
      </c>
      <c r="I17" s="55">
        <v>-93</v>
      </c>
      <c r="J17" s="56" t="s">
        <v>40</v>
      </c>
      <c r="K17" s="52">
        <v>2</v>
      </c>
      <c r="L17" s="52">
        <v>1</v>
      </c>
      <c r="M17" s="52">
        <v>5</v>
      </c>
      <c r="N17" s="52">
        <v>2</v>
      </c>
      <c r="O17" s="57">
        <v>1</v>
      </c>
      <c r="P17" s="57">
        <v>1</v>
      </c>
      <c r="Q17" s="57">
        <v>5</v>
      </c>
      <c r="R17" s="32">
        <f>SUM(K17:Q17)</f>
        <v>17</v>
      </c>
      <c r="S17" s="57">
        <v>2</v>
      </c>
      <c r="T17" s="57">
        <v>0</v>
      </c>
      <c r="U17" s="57">
        <v>5</v>
      </c>
      <c r="V17" s="57">
        <v>5</v>
      </c>
      <c r="W17" s="57">
        <v>5</v>
      </c>
      <c r="X17" s="57">
        <v>1</v>
      </c>
      <c r="Y17" s="57">
        <v>3</v>
      </c>
      <c r="Z17" s="32">
        <f>SUM(S17:Y17)</f>
        <v>21</v>
      </c>
      <c r="AA17" s="57">
        <v>1</v>
      </c>
      <c r="AB17" s="57">
        <v>0</v>
      </c>
      <c r="AC17" s="57">
        <v>5</v>
      </c>
      <c r="AD17" s="57">
        <v>3</v>
      </c>
      <c r="AE17" s="57">
        <v>1</v>
      </c>
      <c r="AF17" s="57">
        <v>3</v>
      </c>
      <c r="AG17" s="57">
        <v>5</v>
      </c>
      <c r="AH17" s="32">
        <f>SUM(AA17:AG17)</f>
        <v>18</v>
      </c>
      <c r="AI17" s="33">
        <f>R17+Z17+AH17</f>
        <v>56</v>
      </c>
      <c r="AJ17" s="62" t="s">
        <v>41</v>
      </c>
    </row>
    <row r="18" spans="2:36" ht="12.75">
      <c r="B18" s="52">
        <v>5</v>
      </c>
      <c r="C18" s="52"/>
      <c r="D18" s="133">
        <v>36</v>
      </c>
      <c r="E18" s="54" t="s">
        <v>42</v>
      </c>
      <c r="F18" s="54" t="s">
        <v>21</v>
      </c>
      <c r="G18" s="54" t="s">
        <v>23</v>
      </c>
      <c r="H18" s="55" t="s">
        <v>18</v>
      </c>
      <c r="I18" s="55">
        <v>-93</v>
      </c>
      <c r="J18" s="56" t="s">
        <v>40</v>
      </c>
      <c r="K18" s="52">
        <v>5</v>
      </c>
      <c r="L18" s="52">
        <v>2</v>
      </c>
      <c r="M18" s="52">
        <v>5</v>
      </c>
      <c r="N18" s="52">
        <v>3</v>
      </c>
      <c r="O18" s="57">
        <v>0</v>
      </c>
      <c r="P18" s="57">
        <v>5</v>
      </c>
      <c r="Q18" s="57">
        <v>5</v>
      </c>
      <c r="R18" s="32">
        <f>SUM(K18:Q18)</f>
        <v>25</v>
      </c>
      <c r="S18" s="57">
        <v>5</v>
      </c>
      <c r="T18" s="57">
        <v>1</v>
      </c>
      <c r="U18" s="57">
        <v>5</v>
      </c>
      <c r="V18" s="57">
        <v>1</v>
      </c>
      <c r="W18" s="57">
        <v>0</v>
      </c>
      <c r="X18" s="57">
        <v>5</v>
      </c>
      <c r="Y18" s="57">
        <v>5</v>
      </c>
      <c r="Z18" s="32">
        <f>SUM(S18:Y18)</f>
        <v>22</v>
      </c>
      <c r="AA18" s="57">
        <v>5</v>
      </c>
      <c r="AB18" s="57">
        <v>5</v>
      </c>
      <c r="AC18" s="57">
        <v>5</v>
      </c>
      <c r="AD18" s="57">
        <v>0</v>
      </c>
      <c r="AE18" s="57">
        <v>1</v>
      </c>
      <c r="AF18" s="57">
        <v>5</v>
      </c>
      <c r="AG18" s="57">
        <v>5</v>
      </c>
      <c r="AH18" s="32">
        <f>SUM(AA18:AG18)</f>
        <v>26</v>
      </c>
      <c r="AI18" s="33">
        <f>R18+Z18+AH18</f>
        <v>73</v>
      </c>
      <c r="AJ18" s="62"/>
    </row>
    <row r="19" spans="2:36" ht="13.5" thickBot="1">
      <c r="B19" s="63"/>
      <c r="C19" s="63"/>
      <c r="D19" s="64"/>
      <c r="E19" s="65"/>
      <c r="F19" s="65"/>
      <c r="G19" s="65"/>
      <c r="H19" s="64"/>
      <c r="I19" s="64"/>
      <c r="J19" s="66"/>
      <c r="K19" s="63"/>
      <c r="L19" s="63"/>
      <c r="M19" s="63"/>
      <c r="N19" s="63"/>
      <c r="O19" s="67"/>
      <c r="P19" s="67"/>
      <c r="Q19" s="67"/>
      <c r="R19" s="68"/>
      <c r="S19" s="69"/>
      <c r="T19" s="69"/>
      <c r="U19" s="69"/>
      <c r="V19" s="69"/>
      <c r="W19" s="69"/>
      <c r="X19" s="69"/>
      <c r="Y19" s="69"/>
      <c r="Z19" s="68"/>
      <c r="AA19" s="69"/>
      <c r="AB19" s="69"/>
      <c r="AC19" s="69"/>
      <c r="AD19" s="69"/>
      <c r="AE19" s="69"/>
      <c r="AF19" s="69"/>
      <c r="AG19" s="69"/>
      <c r="AH19" s="68"/>
      <c r="AI19" s="70"/>
      <c r="AJ19" s="63"/>
    </row>
    <row r="20" spans="2:36" ht="13.5" thickBot="1">
      <c r="B20" s="71" t="s">
        <v>1</v>
      </c>
      <c r="C20" s="72"/>
      <c r="D20" s="73" t="s">
        <v>2</v>
      </c>
      <c r="E20" s="74" t="s">
        <v>3</v>
      </c>
      <c r="F20" s="74" t="s">
        <v>4</v>
      </c>
      <c r="G20" s="74" t="s">
        <v>5</v>
      </c>
      <c r="H20" s="73" t="s">
        <v>6</v>
      </c>
      <c r="I20" s="73" t="s">
        <v>7</v>
      </c>
      <c r="J20" s="73" t="s">
        <v>8</v>
      </c>
      <c r="K20" s="75">
        <v>1</v>
      </c>
      <c r="L20" s="75">
        <v>2</v>
      </c>
      <c r="M20" s="75">
        <v>3</v>
      </c>
      <c r="N20" s="75">
        <v>4</v>
      </c>
      <c r="O20" s="76">
        <v>5</v>
      </c>
      <c r="P20" s="76">
        <v>6</v>
      </c>
      <c r="Q20" s="76">
        <v>7</v>
      </c>
      <c r="R20" s="77" t="s">
        <v>9</v>
      </c>
      <c r="S20" s="76">
        <v>1</v>
      </c>
      <c r="T20" s="76">
        <v>2</v>
      </c>
      <c r="U20" s="76">
        <v>3</v>
      </c>
      <c r="V20" s="76">
        <v>4</v>
      </c>
      <c r="W20" s="76">
        <v>5</v>
      </c>
      <c r="X20" s="76">
        <v>6</v>
      </c>
      <c r="Y20" s="76">
        <v>7</v>
      </c>
      <c r="Z20" s="77" t="s">
        <v>10</v>
      </c>
      <c r="AA20" s="76">
        <v>1</v>
      </c>
      <c r="AB20" s="76">
        <v>2</v>
      </c>
      <c r="AC20" s="76">
        <v>3</v>
      </c>
      <c r="AD20" s="76">
        <v>4</v>
      </c>
      <c r="AE20" s="76">
        <v>5</v>
      </c>
      <c r="AF20" s="76">
        <v>6</v>
      </c>
      <c r="AG20" s="76">
        <v>7</v>
      </c>
      <c r="AH20" s="77" t="s">
        <v>11</v>
      </c>
      <c r="AI20" s="75" t="s">
        <v>12</v>
      </c>
      <c r="AJ20" s="78" t="s">
        <v>13</v>
      </c>
    </row>
    <row r="21" spans="2:36" ht="12.75">
      <c r="B21" s="79" t="s">
        <v>43</v>
      </c>
      <c r="C21" s="79"/>
      <c r="D21" s="79"/>
      <c r="E21" s="79"/>
      <c r="F21" s="79"/>
      <c r="G21" s="79"/>
      <c r="H21" s="79"/>
      <c r="I21" s="79"/>
      <c r="J21" s="79"/>
      <c r="K21" s="80"/>
      <c r="L21" s="80"/>
      <c r="M21" s="80"/>
      <c r="N21" s="80"/>
      <c r="O21" s="81"/>
      <c r="P21" s="81"/>
      <c r="Q21" s="81"/>
      <c r="R21" s="82"/>
      <c r="S21" s="81"/>
      <c r="T21" s="81"/>
      <c r="U21" s="81"/>
      <c r="V21" s="81"/>
      <c r="W21" s="81"/>
      <c r="X21" s="81"/>
      <c r="Y21" s="81"/>
      <c r="Z21" s="82"/>
      <c r="AA21" s="81"/>
      <c r="AB21" s="81"/>
      <c r="AC21" s="81"/>
      <c r="AD21" s="81"/>
      <c r="AE21" s="81"/>
      <c r="AF21" s="81"/>
      <c r="AG21" s="81"/>
      <c r="AH21" s="82"/>
      <c r="AI21" s="80"/>
      <c r="AJ21" s="80"/>
    </row>
    <row r="22" spans="2:36" ht="12.75">
      <c r="B22" s="83">
        <v>1</v>
      </c>
      <c r="C22" s="84"/>
      <c r="D22" s="53">
        <v>53</v>
      </c>
      <c r="E22" s="54" t="s">
        <v>44</v>
      </c>
      <c r="F22" s="54" t="s">
        <v>36</v>
      </c>
      <c r="G22" s="54" t="s">
        <v>32</v>
      </c>
      <c r="H22" s="55" t="s">
        <v>18</v>
      </c>
      <c r="I22" s="55">
        <v>-97</v>
      </c>
      <c r="J22" s="85" t="s">
        <v>45</v>
      </c>
      <c r="K22" s="86">
        <v>0</v>
      </c>
      <c r="L22" s="87">
        <v>0</v>
      </c>
      <c r="M22" s="87">
        <v>0</v>
      </c>
      <c r="N22" s="87">
        <v>0</v>
      </c>
      <c r="O22" s="88">
        <v>1</v>
      </c>
      <c r="P22" s="88">
        <v>0</v>
      </c>
      <c r="Q22" s="88">
        <v>0</v>
      </c>
      <c r="R22" s="32">
        <f aca="true" t="shared" si="4" ref="R22:R29">SUM(K22:Q22)</f>
        <v>1</v>
      </c>
      <c r="S22" s="88">
        <v>0</v>
      </c>
      <c r="T22" s="88">
        <v>0</v>
      </c>
      <c r="U22" s="88">
        <v>0</v>
      </c>
      <c r="V22" s="88">
        <v>0</v>
      </c>
      <c r="W22" s="88">
        <v>3</v>
      </c>
      <c r="X22" s="88">
        <v>1</v>
      </c>
      <c r="Y22" s="88">
        <v>0</v>
      </c>
      <c r="Z22" s="32">
        <f aca="true" t="shared" si="5" ref="Z22:Z29">SUM(S22:Y22)</f>
        <v>4</v>
      </c>
      <c r="AA22" s="88">
        <v>0</v>
      </c>
      <c r="AB22" s="88">
        <v>0</v>
      </c>
      <c r="AC22" s="88">
        <v>0</v>
      </c>
      <c r="AD22" s="88">
        <v>1</v>
      </c>
      <c r="AE22" s="88">
        <v>0</v>
      </c>
      <c r="AF22" s="88">
        <v>0</v>
      </c>
      <c r="AG22" s="88">
        <v>0</v>
      </c>
      <c r="AH22" s="32">
        <f aca="true" t="shared" si="6" ref="AH22:AH29">SUM(AA22:AG22)</f>
        <v>1</v>
      </c>
      <c r="AI22" s="33">
        <f aca="true" t="shared" si="7" ref="AI22:AI28">R22+Z22+AH22</f>
        <v>6</v>
      </c>
      <c r="AJ22" s="26"/>
    </row>
    <row r="23" spans="2:36" ht="12.75">
      <c r="B23" s="83">
        <v>2</v>
      </c>
      <c r="C23" s="83"/>
      <c r="D23" s="89">
        <v>56</v>
      </c>
      <c r="E23" s="90" t="s">
        <v>46</v>
      </c>
      <c r="F23" s="90" t="s">
        <v>36</v>
      </c>
      <c r="G23" s="90" t="s">
        <v>17</v>
      </c>
      <c r="H23" s="91" t="s">
        <v>18</v>
      </c>
      <c r="I23" s="92" t="s">
        <v>47</v>
      </c>
      <c r="J23" s="93" t="s">
        <v>45</v>
      </c>
      <c r="K23" s="87">
        <v>1</v>
      </c>
      <c r="L23" s="87">
        <v>0</v>
      </c>
      <c r="M23" s="87">
        <v>2</v>
      </c>
      <c r="N23" s="87">
        <v>0</v>
      </c>
      <c r="O23" s="88">
        <v>1</v>
      </c>
      <c r="P23" s="88">
        <v>1</v>
      </c>
      <c r="Q23" s="88">
        <v>1</v>
      </c>
      <c r="R23" s="32">
        <f t="shared" si="4"/>
        <v>6</v>
      </c>
      <c r="S23" s="88">
        <v>1</v>
      </c>
      <c r="T23" s="88">
        <v>0</v>
      </c>
      <c r="U23" s="88">
        <v>1</v>
      </c>
      <c r="V23" s="88">
        <v>0</v>
      </c>
      <c r="W23" s="88">
        <v>0</v>
      </c>
      <c r="X23" s="88">
        <v>1</v>
      </c>
      <c r="Y23" s="88">
        <v>5</v>
      </c>
      <c r="Z23" s="32">
        <f t="shared" si="5"/>
        <v>8</v>
      </c>
      <c r="AA23" s="88">
        <v>0</v>
      </c>
      <c r="AB23" s="88">
        <v>0</v>
      </c>
      <c r="AC23" s="88">
        <v>1</v>
      </c>
      <c r="AD23" s="88">
        <v>1</v>
      </c>
      <c r="AE23" s="88">
        <v>0</v>
      </c>
      <c r="AF23" s="88">
        <v>1</v>
      </c>
      <c r="AG23" s="88">
        <v>0</v>
      </c>
      <c r="AH23" s="32">
        <f t="shared" si="6"/>
        <v>3</v>
      </c>
      <c r="AI23" s="33">
        <f t="shared" si="7"/>
        <v>17</v>
      </c>
      <c r="AJ23" s="26"/>
    </row>
    <row r="24" spans="2:36" ht="12.75">
      <c r="B24" s="83">
        <v>3</v>
      </c>
      <c r="C24" s="83"/>
      <c r="D24" s="94">
        <v>51</v>
      </c>
      <c r="E24" s="95" t="s">
        <v>48</v>
      </c>
      <c r="F24" s="95" t="s">
        <v>36</v>
      </c>
      <c r="G24" s="95" t="s">
        <v>37</v>
      </c>
      <c r="H24" s="61" t="s">
        <v>18</v>
      </c>
      <c r="I24" s="96" t="s">
        <v>47</v>
      </c>
      <c r="J24" s="97" t="s">
        <v>45</v>
      </c>
      <c r="K24" s="87">
        <v>5</v>
      </c>
      <c r="L24" s="87">
        <v>0</v>
      </c>
      <c r="M24" s="87">
        <v>5</v>
      </c>
      <c r="N24" s="87">
        <v>0</v>
      </c>
      <c r="O24" s="88">
        <v>1</v>
      </c>
      <c r="P24" s="88">
        <v>0</v>
      </c>
      <c r="Q24" s="88">
        <v>0</v>
      </c>
      <c r="R24" s="32">
        <f t="shared" si="4"/>
        <v>11</v>
      </c>
      <c r="S24" s="88">
        <v>5</v>
      </c>
      <c r="T24" s="88">
        <v>1</v>
      </c>
      <c r="U24" s="88">
        <v>1</v>
      </c>
      <c r="V24" s="88">
        <v>0</v>
      </c>
      <c r="W24" s="88">
        <v>0</v>
      </c>
      <c r="X24" s="88">
        <v>0</v>
      </c>
      <c r="Y24" s="88">
        <v>0</v>
      </c>
      <c r="Z24" s="32">
        <f t="shared" si="5"/>
        <v>7</v>
      </c>
      <c r="AA24" s="88">
        <v>1</v>
      </c>
      <c r="AB24" s="88">
        <v>0</v>
      </c>
      <c r="AC24" s="88">
        <v>0</v>
      </c>
      <c r="AD24" s="88">
        <v>0</v>
      </c>
      <c r="AE24" s="88">
        <v>0</v>
      </c>
      <c r="AF24" s="88">
        <v>1</v>
      </c>
      <c r="AG24" s="88">
        <v>0</v>
      </c>
      <c r="AH24" s="32">
        <f t="shared" si="6"/>
        <v>2</v>
      </c>
      <c r="AI24" s="33">
        <f t="shared" si="7"/>
        <v>20</v>
      </c>
      <c r="AJ24" s="26"/>
    </row>
    <row r="25" spans="2:36" ht="12.75">
      <c r="B25" s="83">
        <v>4</v>
      </c>
      <c r="C25" s="83"/>
      <c r="D25" s="34">
        <v>58</v>
      </c>
      <c r="E25" s="60" t="s">
        <v>49</v>
      </c>
      <c r="F25" s="60" t="s">
        <v>0</v>
      </c>
      <c r="G25" s="60" t="s">
        <v>32</v>
      </c>
      <c r="H25" s="61" t="s">
        <v>18</v>
      </c>
      <c r="I25" s="61">
        <v>-97</v>
      </c>
      <c r="J25" s="97" t="s">
        <v>45</v>
      </c>
      <c r="K25" s="87">
        <v>2</v>
      </c>
      <c r="L25" s="87">
        <v>5</v>
      </c>
      <c r="M25" s="87">
        <v>1</v>
      </c>
      <c r="N25" s="87">
        <v>0</v>
      </c>
      <c r="O25" s="88">
        <v>2</v>
      </c>
      <c r="P25" s="88">
        <v>0</v>
      </c>
      <c r="Q25" s="88">
        <v>1</v>
      </c>
      <c r="R25" s="32">
        <f t="shared" si="4"/>
        <v>11</v>
      </c>
      <c r="S25" s="88">
        <v>1</v>
      </c>
      <c r="T25" s="88">
        <v>1</v>
      </c>
      <c r="U25" s="88">
        <v>1</v>
      </c>
      <c r="V25" s="88">
        <v>1</v>
      </c>
      <c r="W25" s="88">
        <v>0</v>
      </c>
      <c r="X25" s="88">
        <v>5</v>
      </c>
      <c r="Y25" s="88">
        <v>1</v>
      </c>
      <c r="Z25" s="32">
        <f t="shared" si="5"/>
        <v>10</v>
      </c>
      <c r="AA25" s="88">
        <v>1</v>
      </c>
      <c r="AB25" s="88">
        <v>0</v>
      </c>
      <c r="AC25" s="88">
        <v>5</v>
      </c>
      <c r="AD25" s="88">
        <v>0</v>
      </c>
      <c r="AE25" s="88">
        <v>5</v>
      </c>
      <c r="AF25" s="88">
        <v>1</v>
      </c>
      <c r="AG25" s="88">
        <v>1</v>
      </c>
      <c r="AH25" s="32">
        <f t="shared" si="6"/>
        <v>13</v>
      </c>
      <c r="AI25" s="33">
        <f t="shared" si="7"/>
        <v>34</v>
      </c>
      <c r="AJ25" s="26"/>
    </row>
    <row r="26" spans="2:36" ht="12.75">
      <c r="B26" s="83">
        <v>5</v>
      </c>
      <c r="C26" s="98"/>
      <c r="D26" s="34">
        <v>59</v>
      </c>
      <c r="E26" s="60" t="s">
        <v>50</v>
      </c>
      <c r="F26" s="60" t="s">
        <v>0</v>
      </c>
      <c r="G26" s="60" t="s">
        <v>51</v>
      </c>
      <c r="H26" s="61" t="s">
        <v>18</v>
      </c>
      <c r="I26" s="61">
        <v>-98</v>
      </c>
      <c r="J26" s="97" t="s">
        <v>45</v>
      </c>
      <c r="K26" s="99">
        <v>3</v>
      </c>
      <c r="L26" s="99">
        <v>0</v>
      </c>
      <c r="M26" s="99">
        <v>1</v>
      </c>
      <c r="N26" s="99">
        <v>2</v>
      </c>
      <c r="O26" s="100">
        <v>5</v>
      </c>
      <c r="P26" s="100">
        <v>5</v>
      </c>
      <c r="Q26" s="100">
        <v>5</v>
      </c>
      <c r="R26" s="101">
        <f t="shared" si="4"/>
        <v>21</v>
      </c>
      <c r="S26" s="100">
        <v>2</v>
      </c>
      <c r="T26" s="100">
        <v>2</v>
      </c>
      <c r="U26" s="100">
        <v>0</v>
      </c>
      <c r="V26" s="100">
        <v>1</v>
      </c>
      <c r="W26" s="100">
        <v>3</v>
      </c>
      <c r="X26" s="100">
        <v>3</v>
      </c>
      <c r="Y26" s="100">
        <v>3</v>
      </c>
      <c r="Z26" s="101">
        <f t="shared" si="5"/>
        <v>14</v>
      </c>
      <c r="AA26" s="100">
        <v>3</v>
      </c>
      <c r="AB26" s="100">
        <v>0</v>
      </c>
      <c r="AC26" s="100">
        <v>1</v>
      </c>
      <c r="AD26" s="100">
        <v>1</v>
      </c>
      <c r="AE26" s="100">
        <v>3</v>
      </c>
      <c r="AF26" s="100">
        <v>2</v>
      </c>
      <c r="AG26" s="100">
        <v>2</v>
      </c>
      <c r="AH26" s="101">
        <f t="shared" si="6"/>
        <v>12</v>
      </c>
      <c r="AI26" s="102">
        <f t="shared" si="7"/>
        <v>47</v>
      </c>
      <c r="AJ26" s="103"/>
    </row>
    <row r="27" spans="2:36" ht="12.75">
      <c r="B27" s="83">
        <v>6</v>
      </c>
      <c r="C27" s="62"/>
      <c r="D27" s="104">
        <v>57</v>
      </c>
      <c r="E27" s="105" t="s">
        <v>52</v>
      </c>
      <c r="F27" s="105" t="s">
        <v>36</v>
      </c>
      <c r="G27" s="105" t="s">
        <v>37</v>
      </c>
      <c r="H27" s="106" t="s">
        <v>18</v>
      </c>
      <c r="I27" s="106">
        <v>-98</v>
      </c>
      <c r="J27" s="107" t="s">
        <v>45</v>
      </c>
      <c r="K27" s="108">
        <v>5</v>
      </c>
      <c r="L27" s="108">
        <v>2</v>
      </c>
      <c r="M27" s="108">
        <v>1</v>
      </c>
      <c r="N27" s="108">
        <v>1</v>
      </c>
      <c r="O27" s="109">
        <v>3</v>
      </c>
      <c r="P27" s="109">
        <v>5</v>
      </c>
      <c r="Q27" s="109">
        <v>3</v>
      </c>
      <c r="R27" s="110">
        <f t="shared" si="4"/>
        <v>20</v>
      </c>
      <c r="S27" s="109">
        <v>5</v>
      </c>
      <c r="T27" s="109">
        <v>5</v>
      </c>
      <c r="U27" s="109">
        <v>1</v>
      </c>
      <c r="V27" s="109">
        <v>2</v>
      </c>
      <c r="W27" s="109">
        <v>2</v>
      </c>
      <c r="X27" s="109">
        <v>5</v>
      </c>
      <c r="Y27" s="109">
        <v>5</v>
      </c>
      <c r="Z27" s="110">
        <f t="shared" si="5"/>
        <v>25</v>
      </c>
      <c r="AA27" s="109">
        <v>5</v>
      </c>
      <c r="AB27" s="109">
        <v>3</v>
      </c>
      <c r="AC27" s="109">
        <v>1</v>
      </c>
      <c r="AD27" s="109">
        <v>2</v>
      </c>
      <c r="AE27" s="109">
        <v>3</v>
      </c>
      <c r="AF27" s="109">
        <v>3</v>
      </c>
      <c r="AG27" s="109">
        <v>3</v>
      </c>
      <c r="AH27" s="101">
        <f t="shared" si="6"/>
        <v>20</v>
      </c>
      <c r="AI27" s="111">
        <f t="shared" si="7"/>
        <v>65</v>
      </c>
      <c r="AJ27" s="52"/>
    </row>
    <row r="28" spans="2:36" ht="12.75">
      <c r="B28" s="83">
        <v>7</v>
      </c>
      <c r="C28" s="62"/>
      <c r="D28" s="112">
        <v>55</v>
      </c>
      <c r="E28" s="113" t="s">
        <v>53</v>
      </c>
      <c r="F28" s="113" t="s">
        <v>0</v>
      </c>
      <c r="G28" s="113" t="s">
        <v>32</v>
      </c>
      <c r="H28" s="55" t="s">
        <v>18</v>
      </c>
      <c r="I28" s="114" t="s">
        <v>54</v>
      </c>
      <c r="J28" s="85" t="s">
        <v>45</v>
      </c>
      <c r="K28" s="108">
        <v>5</v>
      </c>
      <c r="L28" s="108">
        <v>5</v>
      </c>
      <c r="M28" s="108">
        <v>5</v>
      </c>
      <c r="N28" s="108">
        <v>0</v>
      </c>
      <c r="O28" s="109">
        <v>5</v>
      </c>
      <c r="P28" s="109">
        <v>5</v>
      </c>
      <c r="Q28" s="109">
        <v>5</v>
      </c>
      <c r="R28" s="110">
        <f t="shared" si="4"/>
        <v>30</v>
      </c>
      <c r="S28" s="109">
        <v>5</v>
      </c>
      <c r="T28" s="109">
        <v>2</v>
      </c>
      <c r="U28" s="109">
        <v>1</v>
      </c>
      <c r="V28" s="109">
        <v>2</v>
      </c>
      <c r="W28" s="109">
        <v>3</v>
      </c>
      <c r="X28" s="109">
        <v>5</v>
      </c>
      <c r="Y28" s="109">
        <v>3</v>
      </c>
      <c r="Z28" s="110">
        <f t="shared" si="5"/>
        <v>21</v>
      </c>
      <c r="AA28" s="109">
        <v>5</v>
      </c>
      <c r="AB28" s="109">
        <v>2</v>
      </c>
      <c r="AC28" s="109">
        <v>5</v>
      </c>
      <c r="AD28" s="109">
        <v>1</v>
      </c>
      <c r="AE28" s="109">
        <v>5</v>
      </c>
      <c r="AF28" s="109">
        <v>5</v>
      </c>
      <c r="AG28" s="109">
        <v>5</v>
      </c>
      <c r="AH28" s="110">
        <f t="shared" si="6"/>
        <v>28</v>
      </c>
      <c r="AI28" s="111">
        <f t="shared" si="7"/>
        <v>79</v>
      </c>
      <c r="AJ28" s="52"/>
    </row>
    <row r="29" spans="2:36" ht="12.75">
      <c r="B29" s="83">
        <v>8</v>
      </c>
      <c r="C29" s="62"/>
      <c r="D29" s="133">
        <v>52</v>
      </c>
      <c r="E29" s="54" t="s">
        <v>55</v>
      </c>
      <c r="F29" s="58" t="s">
        <v>36</v>
      </c>
      <c r="G29" s="58" t="s">
        <v>37</v>
      </c>
      <c r="H29" s="55" t="s">
        <v>18</v>
      </c>
      <c r="I29" s="59">
        <v>-97</v>
      </c>
      <c r="J29" s="85" t="s">
        <v>45</v>
      </c>
      <c r="K29" s="108">
        <v>2</v>
      </c>
      <c r="L29" s="108">
        <v>1</v>
      </c>
      <c r="M29" s="108">
        <v>3</v>
      </c>
      <c r="N29" s="108">
        <v>0</v>
      </c>
      <c r="O29" s="109">
        <v>3</v>
      </c>
      <c r="P29" s="109">
        <v>5</v>
      </c>
      <c r="Q29" s="109">
        <v>3</v>
      </c>
      <c r="R29" s="110">
        <f t="shared" si="4"/>
        <v>17</v>
      </c>
      <c r="S29" s="109">
        <v>5</v>
      </c>
      <c r="T29" s="109"/>
      <c r="U29" s="109"/>
      <c r="V29" s="109"/>
      <c r="W29" s="109"/>
      <c r="X29" s="109"/>
      <c r="Y29" s="109"/>
      <c r="Z29" s="110">
        <f t="shared" si="5"/>
        <v>5</v>
      </c>
      <c r="AA29" s="109"/>
      <c r="AB29" s="109"/>
      <c r="AC29" s="109"/>
      <c r="AD29" s="109"/>
      <c r="AE29" s="109"/>
      <c r="AF29" s="109"/>
      <c r="AG29" s="109"/>
      <c r="AH29" s="110">
        <f t="shared" si="6"/>
        <v>0</v>
      </c>
      <c r="AI29" s="115" t="s">
        <v>56</v>
      </c>
      <c r="AJ29" s="52"/>
    </row>
    <row r="30" spans="2:36" ht="13.5" thickBot="1">
      <c r="B30" s="5"/>
      <c r="C30" s="5"/>
      <c r="D30" s="5"/>
      <c r="E30" s="5"/>
      <c r="F30" s="5"/>
      <c r="G30" s="5"/>
      <c r="H30" s="116"/>
      <c r="I30" s="116"/>
      <c r="J30" s="116"/>
      <c r="K30" s="5"/>
      <c r="L30" s="5"/>
      <c r="M30" s="5"/>
      <c r="N30" s="116"/>
      <c r="O30" s="5"/>
      <c r="P30" s="5"/>
      <c r="Q30" s="5"/>
      <c r="R30" s="117"/>
      <c r="S30" s="5"/>
      <c r="T30" s="5"/>
      <c r="U30" s="5"/>
      <c r="V30" s="5"/>
      <c r="W30" s="5"/>
      <c r="X30" s="5"/>
      <c r="Y30" s="5"/>
      <c r="Z30" s="117"/>
      <c r="AA30" s="5"/>
      <c r="AB30" s="5"/>
      <c r="AC30" s="5"/>
      <c r="AD30" s="5"/>
      <c r="AE30" s="5"/>
      <c r="AF30" s="5"/>
      <c r="AG30" s="5"/>
      <c r="AH30" s="117"/>
      <c r="AI30" s="5"/>
      <c r="AJ30" s="5"/>
    </row>
    <row r="31" spans="2:36" ht="13.5" thickBot="1">
      <c r="B31" s="40" t="s">
        <v>1</v>
      </c>
      <c r="C31" s="41"/>
      <c r="D31" s="42" t="s">
        <v>2</v>
      </c>
      <c r="E31" s="43" t="s">
        <v>3</v>
      </c>
      <c r="F31" s="43" t="s">
        <v>4</v>
      </c>
      <c r="G31" s="43" t="s">
        <v>5</v>
      </c>
      <c r="H31" s="42" t="s">
        <v>6</v>
      </c>
      <c r="I31" s="42" t="s">
        <v>7</v>
      </c>
      <c r="J31" s="42" t="s">
        <v>8</v>
      </c>
      <c r="K31" s="44">
        <v>1</v>
      </c>
      <c r="L31" s="44">
        <v>2</v>
      </c>
      <c r="M31" s="44">
        <v>3</v>
      </c>
      <c r="N31" s="44">
        <v>4</v>
      </c>
      <c r="O31" s="45">
        <v>5</v>
      </c>
      <c r="P31" s="45">
        <v>6</v>
      </c>
      <c r="Q31" s="45">
        <v>7</v>
      </c>
      <c r="R31" s="46" t="s">
        <v>9</v>
      </c>
      <c r="S31" s="45">
        <v>1</v>
      </c>
      <c r="T31" s="45">
        <v>2</v>
      </c>
      <c r="U31" s="45">
        <v>3</v>
      </c>
      <c r="V31" s="45">
        <v>4</v>
      </c>
      <c r="W31" s="45">
        <v>5</v>
      </c>
      <c r="X31" s="45">
        <v>6</v>
      </c>
      <c r="Y31" s="45">
        <v>7</v>
      </c>
      <c r="Z31" s="46" t="s">
        <v>10</v>
      </c>
      <c r="AA31" s="45">
        <v>1</v>
      </c>
      <c r="AB31" s="45">
        <v>2</v>
      </c>
      <c r="AC31" s="45">
        <v>3</v>
      </c>
      <c r="AD31" s="45">
        <v>4</v>
      </c>
      <c r="AE31" s="45">
        <v>5</v>
      </c>
      <c r="AF31" s="45">
        <v>6</v>
      </c>
      <c r="AG31" s="45">
        <v>7</v>
      </c>
      <c r="AH31" s="46" t="s">
        <v>11</v>
      </c>
      <c r="AI31" s="44" t="s">
        <v>12</v>
      </c>
      <c r="AJ31" s="47" t="s">
        <v>13</v>
      </c>
    </row>
    <row r="32" spans="2:36" ht="12.75">
      <c r="B32" s="118" t="s">
        <v>57</v>
      </c>
      <c r="C32" s="118"/>
      <c r="D32" s="118"/>
      <c r="E32" s="118"/>
      <c r="F32" s="118"/>
      <c r="G32" s="118"/>
      <c r="H32" s="119"/>
      <c r="I32" s="119"/>
      <c r="J32" s="119"/>
      <c r="K32" s="118"/>
      <c r="L32" s="118"/>
      <c r="M32" s="118"/>
      <c r="N32" s="119"/>
      <c r="O32" s="118"/>
      <c r="P32" s="118"/>
      <c r="Q32" s="118"/>
      <c r="R32" s="120"/>
      <c r="S32" s="118"/>
      <c r="T32" s="118"/>
      <c r="U32" s="118"/>
      <c r="V32" s="118"/>
      <c r="W32" s="118"/>
      <c r="X32" s="118"/>
      <c r="Y32" s="118"/>
      <c r="Z32" s="120"/>
      <c r="AA32" s="118"/>
      <c r="AB32" s="118"/>
      <c r="AC32" s="118"/>
      <c r="AD32" s="118"/>
      <c r="AE32" s="118"/>
      <c r="AF32" s="118"/>
      <c r="AG32" s="118"/>
      <c r="AH32" s="120"/>
      <c r="AI32" s="118"/>
      <c r="AJ32" s="118"/>
    </row>
    <row r="33" spans="2:36" ht="12.75">
      <c r="B33" s="83">
        <v>1</v>
      </c>
      <c r="C33" s="83"/>
      <c r="D33" s="34">
        <v>79</v>
      </c>
      <c r="E33" s="121" t="s">
        <v>58</v>
      </c>
      <c r="F33" s="60" t="s">
        <v>21</v>
      </c>
      <c r="G33" s="60" t="s">
        <v>51</v>
      </c>
      <c r="H33" s="61" t="s">
        <v>18</v>
      </c>
      <c r="I33" s="61">
        <v>-99</v>
      </c>
      <c r="J33" s="97" t="s">
        <v>59</v>
      </c>
      <c r="K33" s="122">
        <v>1</v>
      </c>
      <c r="L33" s="122">
        <v>0</v>
      </c>
      <c r="M33" s="122">
        <v>1</v>
      </c>
      <c r="N33" s="122">
        <v>0</v>
      </c>
      <c r="O33" s="122">
        <v>0</v>
      </c>
      <c r="P33" s="122">
        <v>0</v>
      </c>
      <c r="Q33" s="122">
        <v>0</v>
      </c>
      <c r="R33" s="32">
        <f aca="true" t="shared" si="8" ref="R33:R41">SUM(K33:Q33)</f>
        <v>2</v>
      </c>
      <c r="S33" s="122">
        <v>2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32">
        <f aca="true" t="shared" si="9" ref="Z33:Z41">SUM(S33:Y33)</f>
        <v>2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v>1</v>
      </c>
      <c r="AG33" s="122">
        <v>0</v>
      </c>
      <c r="AH33" s="32">
        <f aca="true" t="shared" si="10" ref="AH33:AH41">SUM(AA33:AG33)</f>
        <v>1</v>
      </c>
      <c r="AI33" s="33">
        <f aca="true" t="shared" si="11" ref="AI33:AI41">R33+Z33+AH33</f>
        <v>5</v>
      </c>
      <c r="AJ33" s="123" t="s">
        <v>60</v>
      </c>
    </row>
    <row r="34" spans="2:36" ht="12.75">
      <c r="B34" s="83">
        <v>2</v>
      </c>
      <c r="C34" s="83"/>
      <c r="D34" s="124">
        <v>84</v>
      </c>
      <c r="E34" s="60" t="s">
        <v>61</v>
      </c>
      <c r="F34" s="60" t="s">
        <v>62</v>
      </c>
      <c r="G34" s="60" t="s">
        <v>32</v>
      </c>
      <c r="H34" s="61" t="s">
        <v>18</v>
      </c>
      <c r="I34" s="124">
        <v>-98</v>
      </c>
      <c r="J34" s="97" t="s">
        <v>59</v>
      </c>
      <c r="K34" s="122">
        <v>1</v>
      </c>
      <c r="L34" s="122">
        <v>0</v>
      </c>
      <c r="M34" s="122">
        <v>0</v>
      </c>
      <c r="N34" s="122">
        <v>1</v>
      </c>
      <c r="O34" s="122">
        <v>0</v>
      </c>
      <c r="P34" s="122">
        <v>0</v>
      </c>
      <c r="Q34" s="122">
        <v>1</v>
      </c>
      <c r="R34" s="32">
        <f t="shared" si="8"/>
        <v>3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32">
        <f t="shared" si="9"/>
        <v>0</v>
      </c>
      <c r="AA34" s="122">
        <v>1</v>
      </c>
      <c r="AB34" s="122">
        <v>0</v>
      </c>
      <c r="AC34" s="122">
        <v>0</v>
      </c>
      <c r="AD34" s="122">
        <v>0</v>
      </c>
      <c r="AE34" s="122">
        <v>0</v>
      </c>
      <c r="AF34" s="122">
        <v>0</v>
      </c>
      <c r="AG34" s="122">
        <v>1</v>
      </c>
      <c r="AH34" s="32">
        <f t="shared" si="10"/>
        <v>2</v>
      </c>
      <c r="AI34" s="33">
        <f t="shared" si="11"/>
        <v>5</v>
      </c>
      <c r="AJ34" s="123" t="s">
        <v>63</v>
      </c>
    </row>
    <row r="35" spans="2:36" ht="12.75">
      <c r="B35" s="83">
        <v>3</v>
      </c>
      <c r="C35" s="83"/>
      <c r="D35" s="34">
        <v>78</v>
      </c>
      <c r="E35" s="60" t="s">
        <v>64</v>
      </c>
      <c r="F35" s="60" t="s">
        <v>21</v>
      </c>
      <c r="G35" s="60" t="s">
        <v>28</v>
      </c>
      <c r="H35" s="61" t="s">
        <v>18</v>
      </c>
      <c r="I35" s="125" t="s">
        <v>47</v>
      </c>
      <c r="J35" s="97" t="s">
        <v>59</v>
      </c>
      <c r="K35" s="122">
        <v>1</v>
      </c>
      <c r="L35" s="122">
        <v>0</v>
      </c>
      <c r="M35" s="122">
        <v>0</v>
      </c>
      <c r="N35" s="122">
        <v>0</v>
      </c>
      <c r="O35" s="122">
        <v>1</v>
      </c>
      <c r="P35" s="122">
        <v>0</v>
      </c>
      <c r="Q35" s="122">
        <v>0</v>
      </c>
      <c r="R35" s="32">
        <f t="shared" si="8"/>
        <v>2</v>
      </c>
      <c r="S35" s="122">
        <v>1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5</v>
      </c>
      <c r="Z35" s="32">
        <f t="shared" si="9"/>
        <v>6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v>1</v>
      </c>
      <c r="AG35" s="122">
        <v>0</v>
      </c>
      <c r="AH35" s="32">
        <f t="shared" si="10"/>
        <v>1</v>
      </c>
      <c r="AI35" s="33">
        <f t="shared" si="11"/>
        <v>9</v>
      </c>
      <c r="AJ35" s="122"/>
    </row>
    <row r="36" spans="2:36" ht="12.75">
      <c r="B36" s="83">
        <v>4</v>
      </c>
      <c r="C36" s="83"/>
      <c r="D36" s="34">
        <v>71</v>
      </c>
      <c r="E36" s="60" t="s">
        <v>65</v>
      </c>
      <c r="F36" s="126" t="s">
        <v>0</v>
      </c>
      <c r="G36" s="126" t="s">
        <v>32</v>
      </c>
      <c r="H36" s="61" t="s">
        <v>18</v>
      </c>
      <c r="I36" s="96" t="s">
        <v>54</v>
      </c>
      <c r="J36" s="97" t="s">
        <v>59</v>
      </c>
      <c r="K36" s="87">
        <v>3</v>
      </c>
      <c r="L36" s="87">
        <v>3</v>
      </c>
      <c r="M36" s="87">
        <v>1</v>
      </c>
      <c r="N36" s="87">
        <v>1</v>
      </c>
      <c r="O36" s="88">
        <v>0</v>
      </c>
      <c r="P36" s="88">
        <v>0</v>
      </c>
      <c r="Q36" s="88">
        <v>3</v>
      </c>
      <c r="R36" s="32">
        <f t="shared" si="8"/>
        <v>11</v>
      </c>
      <c r="S36" s="88">
        <v>2</v>
      </c>
      <c r="T36" s="88">
        <v>0</v>
      </c>
      <c r="U36" s="88">
        <v>0</v>
      </c>
      <c r="V36" s="88">
        <v>0</v>
      </c>
      <c r="W36" s="88">
        <v>1</v>
      </c>
      <c r="X36" s="88">
        <v>0</v>
      </c>
      <c r="Y36" s="88">
        <v>1</v>
      </c>
      <c r="Z36" s="32">
        <f t="shared" si="9"/>
        <v>4</v>
      </c>
      <c r="AA36" s="88">
        <v>3</v>
      </c>
      <c r="AB36" s="88">
        <v>0</v>
      </c>
      <c r="AC36" s="88">
        <v>2</v>
      </c>
      <c r="AD36" s="88">
        <v>2</v>
      </c>
      <c r="AE36" s="88">
        <v>0</v>
      </c>
      <c r="AF36" s="88">
        <v>0</v>
      </c>
      <c r="AG36" s="88">
        <v>2</v>
      </c>
      <c r="AH36" s="32">
        <f t="shared" si="10"/>
        <v>9</v>
      </c>
      <c r="AI36" s="33">
        <f t="shared" si="11"/>
        <v>24</v>
      </c>
      <c r="AJ36" s="26"/>
    </row>
    <row r="37" spans="2:36" ht="12.75">
      <c r="B37" s="83">
        <v>5</v>
      </c>
      <c r="C37" s="127"/>
      <c r="D37" s="53">
        <v>76</v>
      </c>
      <c r="E37" s="54" t="s">
        <v>66</v>
      </c>
      <c r="F37" s="54" t="s">
        <v>36</v>
      </c>
      <c r="G37" s="54" t="s">
        <v>37</v>
      </c>
      <c r="H37" s="55" t="s">
        <v>18</v>
      </c>
      <c r="I37" s="125" t="s">
        <v>47</v>
      </c>
      <c r="J37" s="85" t="s">
        <v>59</v>
      </c>
      <c r="K37" s="108">
        <v>2</v>
      </c>
      <c r="L37" s="108">
        <v>1</v>
      </c>
      <c r="M37" s="108">
        <v>2</v>
      </c>
      <c r="N37" s="108">
        <v>0</v>
      </c>
      <c r="O37" s="109">
        <v>0</v>
      </c>
      <c r="P37" s="109">
        <v>2</v>
      </c>
      <c r="Q37" s="109">
        <v>5</v>
      </c>
      <c r="R37" s="110">
        <f t="shared" si="8"/>
        <v>12</v>
      </c>
      <c r="S37" s="109">
        <v>5</v>
      </c>
      <c r="T37" s="109">
        <v>0</v>
      </c>
      <c r="U37" s="109">
        <v>0</v>
      </c>
      <c r="V37" s="109">
        <v>0</v>
      </c>
      <c r="W37" s="109">
        <v>0</v>
      </c>
      <c r="X37" s="109">
        <v>1</v>
      </c>
      <c r="Y37" s="109">
        <v>5</v>
      </c>
      <c r="Z37" s="110">
        <f t="shared" si="9"/>
        <v>11</v>
      </c>
      <c r="AA37" s="109">
        <v>3</v>
      </c>
      <c r="AB37" s="109">
        <v>0</v>
      </c>
      <c r="AC37" s="109">
        <v>2</v>
      </c>
      <c r="AD37" s="109">
        <v>2</v>
      </c>
      <c r="AE37" s="109">
        <v>0</v>
      </c>
      <c r="AF37" s="109">
        <v>2</v>
      </c>
      <c r="AG37" s="109">
        <v>5</v>
      </c>
      <c r="AH37" s="110">
        <f t="shared" si="10"/>
        <v>14</v>
      </c>
      <c r="AI37" s="111">
        <f t="shared" si="11"/>
        <v>37</v>
      </c>
      <c r="AJ37" s="52"/>
    </row>
    <row r="38" spans="2:36" ht="12.75">
      <c r="B38" s="83">
        <v>6</v>
      </c>
      <c r="C38" s="127"/>
      <c r="D38" s="134">
        <v>73</v>
      </c>
      <c r="E38" s="54" t="s">
        <v>67</v>
      </c>
      <c r="F38" s="54" t="s">
        <v>36</v>
      </c>
      <c r="G38" s="54" t="s">
        <v>37</v>
      </c>
      <c r="H38" s="55" t="s">
        <v>18</v>
      </c>
      <c r="I38" s="114" t="s">
        <v>54</v>
      </c>
      <c r="J38" s="85" t="s">
        <v>59</v>
      </c>
      <c r="K38" s="108">
        <v>5</v>
      </c>
      <c r="L38" s="108">
        <v>1</v>
      </c>
      <c r="M38" s="108">
        <v>5</v>
      </c>
      <c r="N38" s="108">
        <v>3</v>
      </c>
      <c r="O38" s="109">
        <v>1</v>
      </c>
      <c r="P38" s="109">
        <v>2</v>
      </c>
      <c r="Q38" s="109">
        <v>5</v>
      </c>
      <c r="R38" s="110">
        <f t="shared" si="8"/>
        <v>22</v>
      </c>
      <c r="S38" s="109">
        <v>5</v>
      </c>
      <c r="T38" s="109">
        <v>1</v>
      </c>
      <c r="U38" s="109">
        <v>3</v>
      </c>
      <c r="V38" s="109">
        <v>5</v>
      </c>
      <c r="W38" s="109">
        <v>2</v>
      </c>
      <c r="X38" s="109">
        <v>1</v>
      </c>
      <c r="Y38" s="109">
        <v>5</v>
      </c>
      <c r="Z38" s="110">
        <f t="shared" si="9"/>
        <v>22</v>
      </c>
      <c r="AA38" s="109">
        <v>3</v>
      </c>
      <c r="AB38" s="109">
        <v>1</v>
      </c>
      <c r="AC38" s="109">
        <v>3</v>
      </c>
      <c r="AD38" s="109">
        <v>2</v>
      </c>
      <c r="AE38" s="109">
        <v>1</v>
      </c>
      <c r="AF38" s="109">
        <v>2</v>
      </c>
      <c r="AG38" s="109">
        <v>3</v>
      </c>
      <c r="AH38" s="110">
        <f t="shared" si="10"/>
        <v>15</v>
      </c>
      <c r="AI38" s="111">
        <f t="shared" si="11"/>
        <v>59</v>
      </c>
      <c r="AJ38" s="52"/>
    </row>
    <row r="39" spans="2:36" ht="12.75">
      <c r="B39" s="83">
        <v>7</v>
      </c>
      <c r="C39" s="127"/>
      <c r="D39" s="128">
        <v>82</v>
      </c>
      <c r="E39" s="54" t="s">
        <v>68</v>
      </c>
      <c r="F39" s="54" t="s">
        <v>0</v>
      </c>
      <c r="G39" s="54" t="s">
        <v>32</v>
      </c>
      <c r="H39" s="55" t="s">
        <v>18</v>
      </c>
      <c r="I39" s="114" t="s">
        <v>69</v>
      </c>
      <c r="J39" s="129" t="s">
        <v>59</v>
      </c>
      <c r="K39" s="127">
        <v>5</v>
      </c>
      <c r="L39" s="127">
        <v>1</v>
      </c>
      <c r="M39" s="127">
        <v>1</v>
      </c>
      <c r="N39" s="127">
        <v>3</v>
      </c>
      <c r="O39" s="127">
        <v>3</v>
      </c>
      <c r="P39" s="127">
        <v>5</v>
      </c>
      <c r="Q39" s="127">
        <v>5</v>
      </c>
      <c r="R39" s="110">
        <f t="shared" si="8"/>
        <v>23</v>
      </c>
      <c r="S39" s="127">
        <v>5</v>
      </c>
      <c r="T39" s="127">
        <v>1</v>
      </c>
      <c r="U39" s="127">
        <v>1</v>
      </c>
      <c r="V39" s="127">
        <v>3</v>
      </c>
      <c r="W39" s="127">
        <v>0</v>
      </c>
      <c r="X39" s="127">
        <v>1</v>
      </c>
      <c r="Y39" s="127">
        <v>3</v>
      </c>
      <c r="Z39" s="110">
        <f t="shared" si="9"/>
        <v>14</v>
      </c>
      <c r="AA39" s="127">
        <v>5</v>
      </c>
      <c r="AB39" s="127">
        <v>5</v>
      </c>
      <c r="AC39" s="127">
        <v>2</v>
      </c>
      <c r="AD39" s="127">
        <v>3</v>
      </c>
      <c r="AE39" s="127">
        <v>3</v>
      </c>
      <c r="AF39" s="127">
        <v>3</v>
      </c>
      <c r="AG39" s="127">
        <v>5</v>
      </c>
      <c r="AH39" s="110">
        <f t="shared" si="10"/>
        <v>26</v>
      </c>
      <c r="AI39" s="111">
        <f t="shared" si="11"/>
        <v>63</v>
      </c>
      <c r="AJ39" s="127"/>
    </row>
    <row r="40" spans="2:36" ht="12.75">
      <c r="B40" s="83">
        <v>8</v>
      </c>
      <c r="C40" s="127"/>
      <c r="D40" s="29">
        <v>74</v>
      </c>
      <c r="E40" s="54" t="s">
        <v>70</v>
      </c>
      <c r="F40" s="54" t="s">
        <v>0</v>
      </c>
      <c r="G40" s="54" t="s">
        <v>32</v>
      </c>
      <c r="H40" s="55" t="s">
        <v>18</v>
      </c>
      <c r="I40" s="114" t="s">
        <v>54</v>
      </c>
      <c r="J40" s="85" t="s">
        <v>59</v>
      </c>
      <c r="K40" s="108">
        <v>5</v>
      </c>
      <c r="L40" s="108">
        <v>5</v>
      </c>
      <c r="M40" s="108">
        <v>5</v>
      </c>
      <c r="N40" s="108">
        <v>5</v>
      </c>
      <c r="O40" s="109">
        <v>3</v>
      </c>
      <c r="P40" s="109">
        <v>3</v>
      </c>
      <c r="Q40" s="109">
        <v>5</v>
      </c>
      <c r="R40" s="110">
        <f t="shared" si="8"/>
        <v>31</v>
      </c>
      <c r="S40" s="109">
        <v>5</v>
      </c>
      <c r="T40" s="109">
        <v>2</v>
      </c>
      <c r="U40" s="109">
        <v>2</v>
      </c>
      <c r="V40" s="109">
        <v>5</v>
      </c>
      <c r="W40" s="109">
        <v>2</v>
      </c>
      <c r="X40" s="109">
        <v>2</v>
      </c>
      <c r="Y40" s="109">
        <v>5</v>
      </c>
      <c r="Z40" s="110">
        <f t="shared" si="9"/>
        <v>23</v>
      </c>
      <c r="AA40" s="109">
        <v>3</v>
      </c>
      <c r="AB40" s="109">
        <v>2</v>
      </c>
      <c r="AC40" s="109">
        <v>3</v>
      </c>
      <c r="AD40" s="109">
        <v>3</v>
      </c>
      <c r="AE40" s="109">
        <v>3</v>
      </c>
      <c r="AF40" s="109">
        <v>2</v>
      </c>
      <c r="AG40" s="109">
        <v>5</v>
      </c>
      <c r="AH40" s="110">
        <f t="shared" si="10"/>
        <v>21</v>
      </c>
      <c r="AI40" s="111">
        <f t="shared" si="11"/>
        <v>75</v>
      </c>
      <c r="AJ40" s="52"/>
    </row>
    <row r="41" spans="2:36" ht="12.75">
      <c r="B41" s="83">
        <v>9</v>
      </c>
      <c r="C41" s="127"/>
      <c r="D41" s="128">
        <v>81</v>
      </c>
      <c r="E41" s="54" t="s">
        <v>71</v>
      </c>
      <c r="F41" s="54" t="s">
        <v>0</v>
      </c>
      <c r="G41" s="54" t="s">
        <v>32</v>
      </c>
      <c r="H41" s="55" t="s">
        <v>18</v>
      </c>
      <c r="I41" s="114" t="s">
        <v>72</v>
      </c>
      <c r="J41" s="85" t="s">
        <v>59</v>
      </c>
      <c r="K41" s="127">
        <v>5</v>
      </c>
      <c r="L41" s="127">
        <v>5</v>
      </c>
      <c r="M41" s="127">
        <v>5</v>
      </c>
      <c r="N41" s="127">
        <v>3</v>
      </c>
      <c r="O41" s="127">
        <v>3</v>
      </c>
      <c r="P41" s="127">
        <v>5</v>
      </c>
      <c r="Q41" s="127">
        <v>5</v>
      </c>
      <c r="R41" s="110">
        <f t="shared" si="8"/>
        <v>31</v>
      </c>
      <c r="S41" s="127">
        <v>5</v>
      </c>
      <c r="T41" s="127">
        <v>1</v>
      </c>
      <c r="U41" s="127">
        <v>3</v>
      </c>
      <c r="V41" s="127">
        <v>5</v>
      </c>
      <c r="W41" s="127">
        <v>2</v>
      </c>
      <c r="X41" s="127">
        <v>3</v>
      </c>
      <c r="Y41" s="127">
        <v>5</v>
      </c>
      <c r="Z41" s="110">
        <f t="shared" si="9"/>
        <v>24</v>
      </c>
      <c r="AA41" s="127">
        <v>5</v>
      </c>
      <c r="AB41" s="127">
        <v>3</v>
      </c>
      <c r="AC41" s="127">
        <v>3</v>
      </c>
      <c r="AD41" s="127">
        <v>3</v>
      </c>
      <c r="AE41" s="127">
        <v>2</v>
      </c>
      <c r="AF41" s="127">
        <v>3</v>
      </c>
      <c r="AG41" s="127">
        <v>3</v>
      </c>
      <c r="AH41" s="110">
        <f t="shared" si="10"/>
        <v>22</v>
      </c>
      <c r="AI41" s="111">
        <f t="shared" si="11"/>
        <v>77</v>
      </c>
      <c r="AJ41" s="127"/>
    </row>
    <row r="42" ht="12.75">
      <c r="I42" s="7"/>
    </row>
    <row r="43" ht="12.75">
      <c r="I43" s="7"/>
    </row>
    <row r="44" ht="12.75">
      <c r="B44" s="130"/>
    </row>
  </sheetData>
  <mergeCells count="2">
    <mergeCell ref="B1:N1"/>
    <mergeCell ref="B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2011-09-10T20:49:27Z</dcterms:created>
  <dcterms:modified xsi:type="dcterms:W3CDTF">2011-09-11T09:53:55Z</dcterms:modified>
  <cp:category/>
  <cp:version/>
  <cp:contentType/>
  <cp:contentStatus/>
</cp:coreProperties>
</file>