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14" activeTab="0"/>
  </bookViews>
  <sheets>
    <sheet name="Björkvik" sheetId="1" r:id="rId1"/>
    <sheet name="Overall" sheetId="2" r:id="rId2"/>
  </sheets>
  <definedNames>
    <definedName name="_xlnm.Print_Area" localSheetId="0">'Björkvik'!$A$1:$W$41</definedName>
  </definedNames>
  <calcPr fullCalcOnLoad="1"/>
</workbook>
</file>

<file path=xl/sharedStrings.xml><?xml version="1.0" encoding="utf-8"?>
<sst xmlns="http://schemas.openxmlformats.org/spreadsheetml/2006/main" count="276" uniqueCount="71">
  <si>
    <t>Plac.</t>
  </si>
  <si>
    <t>Namn</t>
  </si>
  <si>
    <t>Klubb</t>
  </si>
  <si>
    <t>Fabrikat</t>
  </si>
  <si>
    <t>Typ</t>
  </si>
  <si>
    <t>Varv1</t>
  </si>
  <si>
    <t>Varv2</t>
  </si>
  <si>
    <t>Klass Elit</t>
  </si>
  <si>
    <t>Björn Levin</t>
  </si>
  <si>
    <t>Örby-Svansjö</t>
  </si>
  <si>
    <t>Rockman</t>
  </si>
  <si>
    <t>Joacim Nymann</t>
  </si>
  <si>
    <t>Partille</t>
  </si>
  <si>
    <t>Peter Bäckgren</t>
  </si>
  <si>
    <t>Inspired</t>
  </si>
  <si>
    <t>Daniel Johansson</t>
  </si>
  <si>
    <t>Alingsås</t>
  </si>
  <si>
    <t>Monty</t>
  </si>
  <si>
    <t>Linus Pihlsgård</t>
  </si>
  <si>
    <t>Onza</t>
  </si>
  <si>
    <t>Martin Petren</t>
  </si>
  <si>
    <t>Kungsbacka</t>
  </si>
  <si>
    <t>Klass A</t>
  </si>
  <si>
    <t>Tobias Hult</t>
  </si>
  <si>
    <t>Björkvik</t>
  </si>
  <si>
    <t>Tobias Olsson</t>
  </si>
  <si>
    <t>Simtra</t>
  </si>
  <si>
    <t>Markus Nerö</t>
  </si>
  <si>
    <t>Koxx</t>
  </si>
  <si>
    <t>Nadine Kåmark</t>
  </si>
  <si>
    <t>Bionic</t>
  </si>
  <si>
    <t>Klass B</t>
  </si>
  <si>
    <t>Albin Martinsson</t>
  </si>
  <si>
    <t>Viktor Fredriksson</t>
  </si>
  <si>
    <t>Frej Sjölund</t>
  </si>
  <si>
    <t>Klass C</t>
  </si>
  <si>
    <t>Erik Rishede</t>
  </si>
  <si>
    <t>Hawkhills</t>
  </si>
  <si>
    <t>Gustaf Frisk</t>
  </si>
  <si>
    <t>Zonnie Markusson</t>
  </si>
  <si>
    <t>Simone Rishede</t>
  </si>
  <si>
    <t>Anton Brorsson</t>
  </si>
  <si>
    <t>Fredrik Beckman</t>
  </si>
  <si>
    <t>Inne Björkvik</t>
  </si>
  <si>
    <t>Svenska Inomhuscupen 2010</t>
  </si>
  <si>
    <t>Area51</t>
  </si>
  <si>
    <t>Totalt</t>
  </si>
  <si>
    <t>GU</t>
  </si>
  <si>
    <t>Oskar Assermark</t>
  </si>
  <si>
    <t>William Sterner</t>
  </si>
  <si>
    <t>Scott</t>
  </si>
  <si>
    <t>Rasmus Lindroos</t>
  </si>
  <si>
    <t>Varv3</t>
  </si>
  <si>
    <t>Stefan Hansson</t>
  </si>
  <si>
    <t>Markus Johansson</t>
  </si>
  <si>
    <t>Erik Hult</t>
  </si>
  <si>
    <t>Martin Kleivard</t>
  </si>
  <si>
    <t>Tranemo TK</t>
  </si>
  <si>
    <t>William Ericsson</t>
  </si>
  <si>
    <t>Elias Claesson</t>
  </si>
  <si>
    <t>Marcus Igelström</t>
  </si>
  <si>
    <t>Christoffer Andersson</t>
  </si>
  <si>
    <t>Giant</t>
  </si>
  <si>
    <t>Daniel Larsson</t>
  </si>
  <si>
    <t xml:space="preserve"> -</t>
  </si>
  <si>
    <t>Nr</t>
  </si>
  <si>
    <t>2/0</t>
  </si>
  <si>
    <t>1/0</t>
  </si>
  <si>
    <t>Tranemo</t>
  </si>
  <si>
    <t>ZHI</t>
  </si>
  <si>
    <t>Skilje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</si>
</sst>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9">
    <font>
      <sz val="1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Berlin Sans FB Demi"/>
      <family val="2"/>
    </font>
    <font>
      <sz val="10"/>
      <color indexed="1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1" applyNumberFormat="0" applyFont="0" applyAlignment="0" applyProtection="0"/>
    <xf numFmtId="0" fontId="14" fillId="17" borderId="2" applyNumberFormat="0" applyAlignment="0" applyProtection="0"/>
    <xf numFmtId="0" fontId="1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22" borderId="3" applyNumberFormat="0" applyAlignment="0" applyProtection="0"/>
    <xf numFmtId="0" fontId="20" fillId="0" borderId="4" applyNumberFormat="0" applyFill="0" applyAlignment="0" applyProtection="0"/>
    <xf numFmtId="0" fontId="21" fillId="23" borderId="0" applyNumberFormat="0" applyBorder="0" applyAlignment="0" applyProtection="0"/>
    <xf numFmtId="9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17" borderId="9" applyNumberFormat="0" applyAlignment="0" applyProtection="0"/>
    <xf numFmtId="0" fontId="2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22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5" fillId="22" borderId="12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center"/>
    </xf>
    <xf numFmtId="0" fontId="7" fillId="22" borderId="10" xfId="0" applyFont="1" applyFill="1" applyBorder="1" applyAlignment="1">
      <alignment horizontal="center"/>
    </xf>
    <xf numFmtId="0" fontId="6" fillId="22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22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22" borderId="13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22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22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" xfId="36"/>
    <cellStyle name="Comma [0]" xfId="37"/>
    <cellStyle name="Currency" xfId="38"/>
    <cellStyle name="Currency [0]" xfId="39"/>
    <cellStyle name="Dålig" xfId="40"/>
    <cellStyle name="Followed Hyperlink" xfId="41"/>
    <cellStyle name="Färg1" xfId="42"/>
    <cellStyle name="Färg2" xfId="43"/>
    <cellStyle name="Färg3" xfId="44"/>
    <cellStyle name="Färg4" xfId="45"/>
    <cellStyle name="Färg5" xfId="46"/>
    <cellStyle name="Färg6" xfId="47"/>
    <cellStyle name="Förklarande text" xfId="48"/>
    <cellStyle name="Hyperlink" xfId="49"/>
    <cellStyle name="Indata" xfId="50"/>
    <cellStyle name="Kontrollcell" xfId="51"/>
    <cellStyle name="Länkad cell" xfId="52"/>
    <cellStyle name="Neutral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Utdata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="75" zoomScaleNormal="75" zoomScalePageLayoutView="0" workbookViewId="0" topLeftCell="A1">
      <selection activeCell="E24" sqref="E24"/>
    </sheetView>
  </sheetViews>
  <sheetFormatPr defaultColWidth="9.140625" defaultRowHeight="12.75"/>
  <cols>
    <col min="1" max="1" width="13.8515625" style="1" bestFit="1" customWidth="1"/>
    <col min="2" max="2" width="13.8515625" style="1" customWidth="1"/>
    <col min="3" max="3" width="28.8515625" style="2" bestFit="1" customWidth="1"/>
    <col min="4" max="4" width="18.00390625" style="2" customWidth="1"/>
    <col min="5" max="5" width="16.57421875" style="2" customWidth="1"/>
    <col min="6" max="6" width="6.421875" style="3" customWidth="1"/>
    <col min="7" max="10" width="2.8515625" style="2" customWidth="1"/>
    <col min="11" max="11" width="9.00390625" style="3" customWidth="1"/>
    <col min="12" max="15" width="2.8515625" style="2" customWidth="1"/>
    <col min="16" max="16" width="9.00390625" style="3" customWidth="1"/>
    <col min="17" max="20" width="2.8515625" style="2" customWidth="1"/>
    <col min="21" max="21" width="9.00390625" style="3" customWidth="1"/>
    <col min="22" max="22" width="9.140625" style="3" customWidth="1"/>
    <col min="23" max="16384" width="9.140625" style="2" customWidth="1"/>
  </cols>
  <sheetData>
    <row r="1" spans="1:22" s="6" customFormat="1" ht="27.75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4"/>
      <c r="L1" s="5"/>
      <c r="M1" s="5"/>
      <c r="N1" s="5"/>
      <c r="O1" s="5"/>
      <c r="P1" s="4"/>
      <c r="Q1" s="5"/>
      <c r="R1" s="5"/>
      <c r="S1" s="5"/>
      <c r="T1" s="5"/>
      <c r="U1" s="4"/>
      <c r="V1" s="24"/>
    </row>
    <row r="2" spans="1:22" s="10" customFormat="1" ht="18">
      <c r="A2" s="72">
        <v>40243</v>
      </c>
      <c r="B2" s="72"/>
      <c r="C2" s="72"/>
      <c r="D2" s="72"/>
      <c r="E2" s="72"/>
      <c r="F2" s="72"/>
      <c r="G2" s="72"/>
      <c r="H2" s="72"/>
      <c r="I2" s="72"/>
      <c r="J2" s="72"/>
      <c r="K2" s="8"/>
      <c r="L2" s="9"/>
      <c r="M2" s="9"/>
      <c r="N2" s="9"/>
      <c r="O2" s="9"/>
      <c r="P2" s="8"/>
      <c r="Q2" s="9"/>
      <c r="R2" s="9"/>
      <c r="S2" s="9"/>
      <c r="T2" s="9"/>
      <c r="U2" s="8"/>
      <c r="V2" s="20"/>
    </row>
    <row r="3" spans="1:22" ht="18">
      <c r="A3" s="26" t="s">
        <v>0</v>
      </c>
      <c r="B3" s="26" t="s">
        <v>65</v>
      </c>
      <c r="C3" s="22" t="s">
        <v>1</v>
      </c>
      <c r="D3" s="22" t="s">
        <v>2</v>
      </c>
      <c r="E3" s="22" t="s">
        <v>3</v>
      </c>
      <c r="F3" s="26" t="s">
        <v>4</v>
      </c>
      <c r="G3" s="26">
        <v>1</v>
      </c>
      <c r="H3" s="26">
        <v>2</v>
      </c>
      <c r="I3" s="26">
        <v>3</v>
      </c>
      <c r="J3" s="26">
        <v>4</v>
      </c>
      <c r="K3" s="26" t="s">
        <v>5</v>
      </c>
      <c r="L3" s="22">
        <v>1</v>
      </c>
      <c r="M3" s="22">
        <v>2</v>
      </c>
      <c r="N3" s="22">
        <v>3</v>
      </c>
      <c r="O3" s="22">
        <v>4</v>
      </c>
      <c r="P3" s="26" t="s">
        <v>6</v>
      </c>
      <c r="Q3" s="22">
        <v>1</v>
      </c>
      <c r="R3" s="22">
        <v>2</v>
      </c>
      <c r="S3" s="22">
        <v>3</v>
      </c>
      <c r="T3" s="22">
        <v>4</v>
      </c>
      <c r="U3" s="27" t="s">
        <v>52</v>
      </c>
      <c r="V3" s="28" t="s">
        <v>46</v>
      </c>
    </row>
    <row r="4" spans="1:22" ht="18">
      <c r="A4" s="29" t="s">
        <v>7</v>
      </c>
      <c r="B4" s="29"/>
      <c r="C4" s="21"/>
      <c r="D4" s="21"/>
      <c r="E4" s="21"/>
      <c r="F4" s="30"/>
      <c r="G4" s="30"/>
      <c r="H4" s="30"/>
      <c r="I4" s="21"/>
      <c r="J4" s="21"/>
      <c r="K4" s="31"/>
      <c r="L4" s="23"/>
      <c r="M4" s="23"/>
      <c r="N4" s="23"/>
      <c r="O4" s="23"/>
      <c r="P4" s="31"/>
      <c r="Q4" s="23"/>
      <c r="R4" s="23"/>
      <c r="S4" s="23"/>
      <c r="T4" s="23"/>
      <c r="U4" s="32"/>
      <c r="V4" s="33"/>
    </row>
    <row r="5" spans="1:22" ht="15.75">
      <c r="A5" s="34">
        <v>1</v>
      </c>
      <c r="B5" s="34">
        <v>1</v>
      </c>
      <c r="C5" s="35" t="s">
        <v>8</v>
      </c>
      <c r="D5" s="35" t="s">
        <v>9</v>
      </c>
      <c r="E5" s="35" t="s">
        <v>10</v>
      </c>
      <c r="F5" s="34">
        <v>20</v>
      </c>
      <c r="G5" s="34">
        <v>0</v>
      </c>
      <c r="H5" s="34">
        <v>0</v>
      </c>
      <c r="I5" s="34">
        <v>0</v>
      </c>
      <c r="J5" s="34">
        <v>0</v>
      </c>
      <c r="K5" s="52">
        <v>0</v>
      </c>
      <c r="L5" s="35">
        <v>0</v>
      </c>
      <c r="M5" s="35">
        <v>0</v>
      </c>
      <c r="N5" s="35">
        <v>0</v>
      </c>
      <c r="O5" s="35">
        <v>1</v>
      </c>
      <c r="P5" s="52">
        <f>L5+M5+N5+O5</f>
        <v>1</v>
      </c>
      <c r="Q5" s="35">
        <v>0</v>
      </c>
      <c r="R5" s="35">
        <v>0</v>
      </c>
      <c r="S5" s="35">
        <v>0</v>
      </c>
      <c r="T5" s="35">
        <v>0</v>
      </c>
      <c r="U5" s="36">
        <v>0</v>
      </c>
      <c r="V5" s="55">
        <f>SUM(K5,P5,U5)</f>
        <v>1</v>
      </c>
    </row>
    <row r="6" spans="1:22" ht="15.75">
      <c r="A6" s="34">
        <v>2</v>
      </c>
      <c r="B6" s="34">
        <v>3</v>
      </c>
      <c r="C6" s="35" t="s">
        <v>13</v>
      </c>
      <c r="D6" s="35" t="s">
        <v>12</v>
      </c>
      <c r="E6" s="35" t="s">
        <v>14</v>
      </c>
      <c r="F6" s="34">
        <v>24</v>
      </c>
      <c r="G6" s="34">
        <v>1</v>
      </c>
      <c r="H6" s="34">
        <v>2</v>
      </c>
      <c r="I6" s="34">
        <v>1</v>
      </c>
      <c r="J6" s="34">
        <v>1</v>
      </c>
      <c r="K6" s="52">
        <f>G6+H6+I6+J6</f>
        <v>5</v>
      </c>
      <c r="L6" s="35">
        <v>5</v>
      </c>
      <c r="M6" s="35">
        <v>0</v>
      </c>
      <c r="N6" s="35">
        <v>0</v>
      </c>
      <c r="O6" s="35">
        <v>0</v>
      </c>
      <c r="P6" s="52">
        <f>L6+M6+N6+O6</f>
        <v>5</v>
      </c>
      <c r="Q6" s="35">
        <v>2</v>
      </c>
      <c r="R6" s="35">
        <v>0</v>
      </c>
      <c r="S6" s="35">
        <v>1</v>
      </c>
      <c r="T6" s="35">
        <v>0</v>
      </c>
      <c r="U6" s="36">
        <f>Q6+R6+S6+T6</f>
        <v>3</v>
      </c>
      <c r="V6" s="55">
        <f>SUM(K6,P6,U6)</f>
        <v>13</v>
      </c>
    </row>
    <row r="7" spans="1:22" ht="15.75">
      <c r="A7" s="34">
        <v>3</v>
      </c>
      <c r="B7" s="34">
        <v>4</v>
      </c>
      <c r="C7" s="35" t="s">
        <v>11</v>
      </c>
      <c r="D7" s="35" t="s">
        <v>12</v>
      </c>
      <c r="E7" s="35" t="s">
        <v>10</v>
      </c>
      <c r="F7" s="34">
        <v>20</v>
      </c>
      <c r="G7" s="34">
        <v>1</v>
      </c>
      <c r="H7" s="34">
        <v>2</v>
      </c>
      <c r="I7" s="34">
        <v>3</v>
      </c>
      <c r="J7" s="34">
        <v>5</v>
      </c>
      <c r="K7" s="52">
        <f>G7+H7+I7+J7</f>
        <v>11</v>
      </c>
      <c r="L7" s="35">
        <v>2</v>
      </c>
      <c r="M7" s="35">
        <v>1</v>
      </c>
      <c r="N7" s="35">
        <v>3</v>
      </c>
      <c r="O7" s="35">
        <v>5</v>
      </c>
      <c r="P7" s="52">
        <f>L7+M7+N7+O7</f>
        <v>11</v>
      </c>
      <c r="Q7" s="35">
        <v>1</v>
      </c>
      <c r="R7" s="35">
        <v>1</v>
      </c>
      <c r="S7" s="35">
        <v>3</v>
      </c>
      <c r="T7" s="35">
        <v>2</v>
      </c>
      <c r="U7" s="36">
        <f>Q7+R7+S7+T7</f>
        <v>7</v>
      </c>
      <c r="V7" s="55">
        <f>SUM(K7,P7,U7)</f>
        <v>29</v>
      </c>
    </row>
    <row r="8" spans="1:22" ht="15.75">
      <c r="A8" s="37">
        <v>4</v>
      </c>
      <c r="B8" s="37">
        <v>7</v>
      </c>
      <c r="C8" s="38" t="s">
        <v>56</v>
      </c>
      <c r="D8" s="38" t="s">
        <v>57</v>
      </c>
      <c r="E8" s="38" t="s">
        <v>10</v>
      </c>
      <c r="F8" s="37">
        <v>26</v>
      </c>
      <c r="G8" s="37">
        <v>1</v>
      </c>
      <c r="H8" s="37">
        <v>5</v>
      </c>
      <c r="I8" s="37">
        <v>5</v>
      </c>
      <c r="J8" s="37">
        <v>5</v>
      </c>
      <c r="K8" s="54">
        <f>G8+H8+I8+J8</f>
        <v>16</v>
      </c>
      <c r="L8" s="38">
        <v>1</v>
      </c>
      <c r="M8" s="38">
        <v>5</v>
      </c>
      <c r="N8" s="38">
        <v>5</v>
      </c>
      <c r="O8" s="38">
        <v>5</v>
      </c>
      <c r="P8" s="54">
        <f>L8+M8+N8+O8</f>
        <v>16</v>
      </c>
      <c r="Q8" s="38">
        <v>0</v>
      </c>
      <c r="R8" s="38">
        <v>0</v>
      </c>
      <c r="S8" s="38">
        <v>5</v>
      </c>
      <c r="T8" s="38">
        <v>1</v>
      </c>
      <c r="U8" s="37">
        <f>Q8+R8+S8+T8</f>
        <v>6</v>
      </c>
      <c r="V8" s="55">
        <f>SUM(K8,P8,U8)</f>
        <v>38</v>
      </c>
    </row>
    <row r="9" spans="1:22" ht="15.75">
      <c r="A9" s="37">
        <v>5</v>
      </c>
      <c r="B9" s="37">
        <v>6</v>
      </c>
      <c r="C9" s="38" t="s">
        <v>54</v>
      </c>
      <c r="D9" s="38" t="s">
        <v>9</v>
      </c>
      <c r="E9" s="38" t="s">
        <v>10</v>
      </c>
      <c r="F9" s="37">
        <v>20</v>
      </c>
      <c r="G9" s="37">
        <v>5</v>
      </c>
      <c r="H9" s="37">
        <v>1</v>
      </c>
      <c r="I9" s="37">
        <v>5</v>
      </c>
      <c r="J9" s="37">
        <v>5</v>
      </c>
      <c r="K9" s="54">
        <f>G9+H9+I9+J9</f>
        <v>16</v>
      </c>
      <c r="L9" s="38">
        <v>5</v>
      </c>
      <c r="M9" s="38">
        <v>1</v>
      </c>
      <c r="N9" s="38">
        <v>3</v>
      </c>
      <c r="O9" s="38">
        <v>2</v>
      </c>
      <c r="P9" s="54">
        <f>L9+M9+N9+O9</f>
        <v>11</v>
      </c>
      <c r="Q9" s="38">
        <v>5</v>
      </c>
      <c r="R9" s="38">
        <v>1</v>
      </c>
      <c r="S9" s="38">
        <v>5</v>
      </c>
      <c r="T9" s="38">
        <v>2</v>
      </c>
      <c r="U9" s="37">
        <f>Q9+R9+S9+T9</f>
        <v>13</v>
      </c>
      <c r="V9" s="55">
        <f>SUM(K9,P9,U9)</f>
        <v>40</v>
      </c>
    </row>
    <row r="11" spans="1:22" ht="18">
      <c r="A11" s="26" t="s">
        <v>0</v>
      </c>
      <c r="B11" s="26"/>
      <c r="C11" s="22" t="s">
        <v>1</v>
      </c>
      <c r="D11" s="22" t="s">
        <v>2</v>
      </c>
      <c r="E11" s="22" t="s">
        <v>3</v>
      </c>
      <c r="F11" s="26" t="s">
        <v>4</v>
      </c>
      <c r="G11" s="26">
        <v>1</v>
      </c>
      <c r="H11" s="26">
        <v>2</v>
      </c>
      <c r="I11" s="26">
        <v>3</v>
      </c>
      <c r="J11" s="26">
        <v>4</v>
      </c>
      <c r="K11" s="26" t="s">
        <v>5</v>
      </c>
      <c r="L11" s="22">
        <v>1</v>
      </c>
      <c r="M11" s="22">
        <v>2</v>
      </c>
      <c r="N11" s="22">
        <v>3</v>
      </c>
      <c r="O11" s="22">
        <v>4</v>
      </c>
      <c r="P11" s="26" t="s">
        <v>6</v>
      </c>
      <c r="Q11" s="22">
        <v>2</v>
      </c>
      <c r="R11" s="22">
        <v>4</v>
      </c>
      <c r="S11" s="22" t="s">
        <v>64</v>
      </c>
      <c r="T11" s="22" t="s">
        <v>64</v>
      </c>
      <c r="U11" s="26" t="s">
        <v>52</v>
      </c>
      <c r="V11" s="28" t="s">
        <v>46</v>
      </c>
    </row>
    <row r="12" spans="1:22" ht="18">
      <c r="A12" s="29" t="s">
        <v>22</v>
      </c>
      <c r="B12" s="29"/>
      <c r="C12" s="21"/>
      <c r="D12" s="21"/>
      <c r="E12" s="21"/>
      <c r="F12" s="30"/>
      <c r="G12" s="30"/>
      <c r="H12" s="30"/>
      <c r="I12" s="21"/>
      <c r="J12" s="21"/>
      <c r="K12" s="31"/>
      <c r="L12" s="23"/>
      <c r="M12" s="23"/>
      <c r="N12" s="23"/>
      <c r="O12" s="23"/>
      <c r="P12" s="31"/>
      <c r="Q12" s="23"/>
      <c r="R12" s="23"/>
      <c r="S12" s="23"/>
      <c r="T12" s="23"/>
      <c r="U12" s="31"/>
      <c r="V12" s="33"/>
    </row>
    <row r="13" spans="1:22" ht="15.75">
      <c r="A13" s="34">
        <v>1</v>
      </c>
      <c r="B13" s="34">
        <v>13</v>
      </c>
      <c r="C13" s="35" t="s">
        <v>23</v>
      </c>
      <c r="D13" s="35" t="s">
        <v>24</v>
      </c>
      <c r="E13" s="35" t="s">
        <v>17</v>
      </c>
      <c r="F13" s="34">
        <v>20</v>
      </c>
      <c r="G13" s="34">
        <v>1</v>
      </c>
      <c r="H13" s="34">
        <v>0</v>
      </c>
      <c r="I13" s="34">
        <v>2</v>
      </c>
      <c r="J13" s="34">
        <v>2</v>
      </c>
      <c r="K13" s="52">
        <f>G13+H13+I13+J13</f>
        <v>5</v>
      </c>
      <c r="L13" s="35">
        <v>1</v>
      </c>
      <c r="M13" s="35">
        <v>0</v>
      </c>
      <c r="N13" s="35">
        <v>5</v>
      </c>
      <c r="O13" s="35">
        <v>3</v>
      </c>
      <c r="P13" s="52">
        <f>L13+M13+N13+O13</f>
        <v>9</v>
      </c>
      <c r="Q13" s="35">
        <v>0</v>
      </c>
      <c r="R13" s="35">
        <v>2</v>
      </c>
      <c r="S13" s="39"/>
      <c r="T13" s="39"/>
      <c r="U13" s="34">
        <f>Q13+R13</f>
        <v>2</v>
      </c>
      <c r="V13" s="55">
        <f>SUM(K13,P13,U13)</f>
        <v>16</v>
      </c>
    </row>
    <row r="14" spans="1:22" ht="15.75">
      <c r="A14" s="40">
        <v>2</v>
      </c>
      <c r="B14" s="40">
        <v>11</v>
      </c>
      <c r="C14" s="41" t="s">
        <v>53</v>
      </c>
      <c r="D14" s="41" t="s">
        <v>24</v>
      </c>
      <c r="E14" s="41" t="s">
        <v>47</v>
      </c>
      <c r="F14" s="40">
        <v>20</v>
      </c>
      <c r="G14" s="40">
        <v>2</v>
      </c>
      <c r="H14" s="40">
        <v>0</v>
      </c>
      <c r="I14" s="40">
        <v>5</v>
      </c>
      <c r="J14" s="40">
        <v>3</v>
      </c>
      <c r="K14" s="53">
        <f>G14+H14+I14+J14</f>
        <v>10</v>
      </c>
      <c r="L14" s="41">
        <v>1</v>
      </c>
      <c r="M14" s="41">
        <v>0</v>
      </c>
      <c r="N14" s="41">
        <v>5</v>
      </c>
      <c r="O14" s="41">
        <v>3</v>
      </c>
      <c r="P14" s="53">
        <f>L14+M14+N14+O14</f>
        <v>9</v>
      </c>
      <c r="Q14" s="41">
        <v>0</v>
      </c>
      <c r="R14" s="41">
        <v>3</v>
      </c>
      <c r="S14" s="42"/>
      <c r="T14" s="42"/>
      <c r="U14" s="34">
        <f>Q14+R14</f>
        <v>3</v>
      </c>
      <c r="V14" s="56">
        <f>SUM(K14,P14,U14)</f>
        <v>22</v>
      </c>
    </row>
    <row r="15" spans="1:22" ht="15.75">
      <c r="A15" s="37">
        <v>3</v>
      </c>
      <c r="B15" s="37">
        <v>12</v>
      </c>
      <c r="C15" s="38" t="s">
        <v>60</v>
      </c>
      <c r="D15" s="38" t="s">
        <v>24</v>
      </c>
      <c r="E15" s="38" t="s">
        <v>69</v>
      </c>
      <c r="F15" s="37">
        <v>20</v>
      </c>
      <c r="G15" s="37">
        <v>0</v>
      </c>
      <c r="H15" s="37">
        <v>0</v>
      </c>
      <c r="I15" s="37">
        <v>2</v>
      </c>
      <c r="J15" s="37">
        <v>2</v>
      </c>
      <c r="K15" s="54">
        <f>G15+H15+I15+J15</f>
        <v>4</v>
      </c>
      <c r="L15" s="38">
        <v>1</v>
      </c>
      <c r="M15" s="38">
        <v>5</v>
      </c>
      <c r="N15" s="38">
        <v>5</v>
      </c>
      <c r="O15" s="38">
        <v>5</v>
      </c>
      <c r="P15" s="54">
        <f>L15+M15+N15+O15</f>
        <v>16</v>
      </c>
      <c r="Q15" s="38">
        <v>0</v>
      </c>
      <c r="R15" s="38">
        <v>3</v>
      </c>
      <c r="S15" s="44"/>
      <c r="T15" s="44"/>
      <c r="U15" s="34">
        <f>Q15+R15</f>
        <v>3</v>
      </c>
      <c r="V15" s="55">
        <f>SUM(K15,P15,U15)</f>
        <v>23</v>
      </c>
    </row>
    <row r="16" spans="1:22" ht="15.75">
      <c r="A16" s="37">
        <v>4</v>
      </c>
      <c r="B16" s="37">
        <v>16</v>
      </c>
      <c r="C16" s="38" t="s">
        <v>63</v>
      </c>
      <c r="D16" s="38" t="s">
        <v>9</v>
      </c>
      <c r="E16" s="38" t="s">
        <v>10</v>
      </c>
      <c r="F16" s="37">
        <v>20</v>
      </c>
      <c r="G16" s="37">
        <v>2</v>
      </c>
      <c r="H16" s="37">
        <v>2</v>
      </c>
      <c r="I16" s="37">
        <v>5</v>
      </c>
      <c r="J16" s="37">
        <v>3</v>
      </c>
      <c r="K16" s="54">
        <f>G16+H16+I16+J16</f>
        <v>12</v>
      </c>
      <c r="L16" s="38">
        <v>1</v>
      </c>
      <c r="M16" s="38">
        <v>5</v>
      </c>
      <c r="N16" s="38">
        <v>5</v>
      </c>
      <c r="O16" s="38">
        <v>3</v>
      </c>
      <c r="P16" s="54">
        <f>L16+M16+N16+O16</f>
        <v>14</v>
      </c>
      <c r="Q16" s="38">
        <v>2</v>
      </c>
      <c r="R16" s="38">
        <v>3</v>
      </c>
      <c r="S16" s="44"/>
      <c r="T16" s="44"/>
      <c r="U16" s="34">
        <f>Q16+R16</f>
        <v>5</v>
      </c>
      <c r="V16" s="55">
        <f>SUM(K16,P16,U16)</f>
        <v>31</v>
      </c>
    </row>
    <row r="17" spans="1:22" ht="15.75">
      <c r="A17" s="37">
        <v>5</v>
      </c>
      <c r="B17" s="37">
        <v>14</v>
      </c>
      <c r="C17" s="38" t="s">
        <v>29</v>
      </c>
      <c r="D17" s="38" t="s">
        <v>12</v>
      </c>
      <c r="E17" s="38" t="s">
        <v>30</v>
      </c>
      <c r="F17" s="37">
        <v>20</v>
      </c>
      <c r="G17" s="37">
        <v>5</v>
      </c>
      <c r="H17" s="37">
        <v>5</v>
      </c>
      <c r="I17" s="37">
        <v>2</v>
      </c>
      <c r="J17" s="37">
        <v>5</v>
      </c>
      <c r="K17" s="54">
        <f>G17+H17+I17+J17</f>
        <v>17</v>
      </c>
      <c r="L17" s="38">
        <v>2</v>
      </c>
      <c r="M17" s="38">
        <v>3</v>
      </c>
      <c r="N17" s="38">
        <v>5</v>
      </c>
      <c r="O17" s="38">
        <v>5</v>
      </c>
      <c r="P17" s="54">
        <f>L17+M17+N17+O17</f>
        <v>15</v>
      </c>
      <c r="Q17" s="38">
        <v>3</v>
      </c>
      <c r="R17" s="38">
        <v>5</v>
      </c>
      <c r="S17" s="44"/>
      <c r="T17" s="44"/>
      <c r="U17" s="34">
        <f>Q17+R17</f>
        <v>8</v>
      </c>
      <c r="V17" s="55">
        <f>SUM(K17,P17,U17)</f>
        <v>40</v>
      </c>
    </row>
    <row r="19" spans="1:22" ht="18">
      <c r="A19" s="26" t="s">
        <v>0</v>
      </c>
      <c r="B19" s="26"/>
      <c r="C19" s="22" t="s">
        <v>1</v>
      </c>
      <c r="D19" s="22" t="s">
        <v>2</v>
      </c>
      <c r="E19" s="22" t="s">
        <v>3</v>
      </c>
      <c r="F19" s="26" t="s">
        <v>4</v>
      </c>
      <c r="G19" s="26">
        <v>1</v>
      </c>
      <c r="H19" s="26">
        <v>2</v>
      </c>
      <c r="I19" s="26">
        <v>3</v>
      </c>
      <c r="J19" s="26">
        <v>4</v>
      </c>
      <c r="K19" s="26" t="s">
        <v>5</v>
      </c>
      <c r="L19" s="22">
        <v>1</v>
      </c>
      <c r="M19" s="22">
        <v>2</v>
      </c>
      <c r="N19" s="22">
        <v>3</v>
      </c>
      <c r="O19" s="22">
        <v>4</v>
      </c>
      <c r="P19" s="26" t="s">
        <v>6</v>
      </c>
      <c r="Q19" s="22">
        <v>2</v>
      </c>
      <c r="R19" s="22">
        <v>4</v>
      </c>
      <c r="S19" s="22" t="s">
        <v>64</v>
      </c>
      <c r="T19" s="22" t="s">
        <v>64</v>
      </c>
      <c r="U19" s="26" t="s">
        <v>52</v>
      </c>
      <c r="V19" s="28" t="s">
        <v>46</v>
      </c>
    </row>
    <row r="20" spans="1:22" ht="18">
      <c r="A20" s="29" t="s">
        <v>31</v>
      </c>
      <c r="B20" s="29"/>
      <c r="C20" s="21"/>
      <c r="D20" s="21"/>
      <c r="E20" s="21"/>
      <c r="F20" s="30"/>
      <c r="G20" s="30"/>
      <c r="H20" s="30"/>
      <c r="I20" s="21"/>
      <c r="J20" s="21"/>
      <c r="K20" s="31"/>
      <c r="L20" s="23"/>
      <c r="M20" s="23"/>
      <c r="N20" s="23"/>
      <c r="O20" s="23"/>
      <c r="P20" s="31"/>
      <c r="Q20" s="23"/>
      <c r="R20" s="23"/>
      <c r="S20" s="23"/>
      <c r="T20" s="23"/>
      <c r="U20" s="31"/>
      <c r="V20" s="33"/>
    </row>
    <row r="21" spans="1:22" ht="15.75">
      <c r="A21" s="34">
        <v>1</v>
      </c>
      <c r="B21" s="34">
        <v>27</v>
      </c>
      <c r="C21" s="35" t="s">
        <v>27</v>
      </c>
      <c r="D21" s="35" t="s">
        <v>12</v>
      </c>
      <c r="E21" s="35"/>
      <c r="F21" s="34">
        <v>20</v>
      </c>
      <c r="G21" s="34">
        <v>0</v>
      </c>
      <c r="H21" s="34">
        <v>2</v>
      </c>
      <c r="I21" s="34">
        <v>0</v>
      </c>
      <c r="J21" s="34">
        <v>0</v>
      </c>
      <c r="K21" s="52">
        <f aca="true" t="shared" si="0" ref="K21:K27">G21+H21+I21+J21</f>
        <v>2</v>
      </c>
      <c r="L21" s="35">
        <v>0</v>
      </c>
      <c r="M21" s="35">
        <v>1</v>
      </c>
      <c r="N21" s="35">
        <v>0</v>
      </c>
      <c r="O21" s="35">
        <v>1</v>
      </c>
      <c r="P21" s="52">
        <f aca="true" t="shared" si="1" ref="P21:P27">L21+M21+N21+O21</f>
        <v>2</v>
      </c>
      <c r="Q21" s="35">
        <v>2</v>
      </c>
      <c r="R21" s="35">
        <v>1</v>
      </c>
      <c r="S21" s="39"/>
      <c r="T21" s="39"/>
      <c r="U21" s="52">
        <f aca="true" t="shared" si="2" ref="U21:U27">Q21+R21</f>
        <v>3</v>
      </c>
      <c r="V21" s="55">
        <f aca="true" t="shared" si="3" ref="V21:V27">SUM(K21,P21,U21)</f>
        <v>7</v>
      </c>
    </row>
    <row r="22" spans="1:22" ht="15.75">
      <c r="A22" s="40">
        <v>2</v>
      </c>
      <c r="B22" s="40">
        <v>21</v>
      </c>
      <c r="C22" s="41" t="s">
        <v>33</v>
      </c>
      <c r="D22" s="41" t="s">
        <v>24</v>
      </c>
      <c r="E22" s="41" t="s">
        <v>17</v>
      </c>
      <c r="F22" s="40">
        <v>20</v>
      </c>
      <c r="G22" s="40">
        <v>0</v>
      </c>
      <c r="H22" s="40">
        <v>0</v>
      </c>
      <c r="I22" s="40">
        <v>0</v>
      </c>
      <c r="J22" s="40">
        <v>2</v>
      </c>
      <c r="K22" s="52">
        <f t="shared" si="0"/>
        <v>2</v>
      </c>
      <c r="L22" s="41">
        <v>1</v>
      </c>
      <c r="M22" s="41">
        <v>5</v>
      </c>
      <c r="N22" s="41">
        <v>0</v>
      </c>
      <c r="O22" s="41">
        <v>1</v>
      </c>
      <c r="P22" s="52">
        <f t="shared" si="1"/>
        <v>7</v>
      </c>
      <c r="Q22" s="41">
        <v>0</v>
      </c>
      <c r="R22" s="41">
        <v>0</v>
      </c>
      <c r="S22" s="42"/>
      <c r="T22" s="42"/>
      <c r="U22" s="52">
        <f t="shared" si="2"/>
        <v>0</v>
      </c>
      <c r="V22" s="55">
        <f t="shared" si="3"/>
        <v>9</v>
      </c>
    </row>
    <row r="23" spans="1:22" ht="15.75">
      <c r="A23" s="37">
        <v>3</v>
      </c>
      <c r="B23" s="37">
        <v>15</v>
      </c>
      <c r="C23" s="38" t="s">
        <v>61</v>
      </c>
      <c r="D23" s="38" t="s">
        <v>57</v>
      </c>
      <c r="E23" s="38" t="s">
        <v>62</v>
      </c>
      <c r="F23" s="37">
        <v>26</v>
      </c>
      <c r="G23" s="37">
        <v>5</v>
      </c>
      <c r="H23" s="37">
        <v>5</v>
      </c>
      <c r="I23" s="37">
        <v>0</v>
      </c>
      <c r="J23" s="37">
        <v>5</v>
      </c>
      <c r="K23" s="54">
        <f t="shared" si="0"/>
        <v>15</v>
      </c>
      <c r="L23" s="38">
        <v>5</v>
      </c>
      <c r="M23" s="38">
        <v>3</v>
      </c>
      <c r="N23" s="38">
        <v>0</v>
      </c>
      <c r="O23" s="38">
        <v>2</v>
      </c>
      <c r="P23" s="54">
        <f t="shared" si="1"/>
        <v>10</v>
      </c>
      <c r="Q23" s="38">
        <v>2</v>
      </c>
      <c r="R23" s="38">
        <v>5</v>
      </c>
      <c r="S23" s="44"/>
      <c r="T23" s="44"/>
      <c r="U23" s="52">
        <f t="shared" si="2"/>
        <v>7</v>
      </c>
      <c r="V23" s="55">
        <f t="shared" si="3"/>
        <v>32</v>
      </c>
    </row>
    <row r="24" spans="1:22" ht="15.75">
      <c r="A24" s="37">
        <v>4</v>
      </c>
      <c r="B24" s="37">
        <v>26</v>
      </c>
      <c r="C24" s="38" t="s">
        <v>34</v>
      </c>
      <c r="D24" s="38" t="s">
        <v>12</v>
      </c>
      <c r="E24" s="38" t="s">
        <v>28</v>
      </c>
      <c r="F24" s="37">
        <v>20</v>
      </c>
      <c r="G24" s="37">
        <v>5</v>
      </c>
      <c r="H24" s="37">
        <v>5</v>
      </c>
      <c r="I24" s="37">
        <v>5</v>
      </c>
      <c r="J24" s="37">
        <v>5</v>
      </c>
      <c r="K24" s="54">
        <f t="shared" si="0"/>
        <v>20</v>
      </c>
      <c r="L24" s="38">
        <v>5</v>
      </c>
      <c r="M24" s="38">
        <v>5</v>
      </c>
      <c r="N24" s="38">
        <v>1</v>
      </c>
      <c r="O24" s="38">
        <v>1</v>
      </c>
      <c r="P24" s="54">
        <f t="shared" si="1"/>
        <v>12</v>
      </c>
      <c r="Q24" s="38">
        <v>3</v>
      </c>
      <c r="R24" s="38">
        <v>1</v>
      </c>
      <c r="S24" s="44"/>
      <c r="T24" s="44"/>
      <c r="U24" s="52">
        <f t="shared" si="2"/>
        <v>4</v>
      </c>
      <c r="V24" s="55">
        <f t="shared" si="3"/>
        <v>36</v>
      </c>
    </row>
    <row r="25" spans="1:22" ht="15.75">
      <c r="A25" s="37">
        <v>5</v>
      </c>
      <c r="B25" s="37">
        <v>22</v>
      </c>
      <c r="C25" s="38" t="s">
        <v>38</v>
      </c>
      <c r="D25" s="38" t="s">
        <v>24</v>
      </c>
      <c r="E25" s="38" t="s">
        <v>17</v>
      </c>
      <c r="F25" s="37">
        <v>20</v>
      </c>
      <c r="G25" s="37">
        <v>5</v>
      </c>
      <c r="H25" s="37">
        <v>5</v>
      </c>
      <c r="I25" s="37">
        <v>5</v>
      </c>
      <c r="J25" s="37">
        <v>5</v>
      </c>
      <c r="K25" s="54">
        <f t="shared" si="0"/>
        <v>20</v>
      </c>
      <c r="L25" s="38">
        <v>3</v>
      </c>
      <c r="M25" s="38">
        <v>3</v>
      </c>
      <c r="N25" s="38">
        <v>3</v>
      </c>
      <c r="O25" s="38">
        <v>5</v>
      </c>
      <c r="P25" s="54">
        <f t="shared" si="1"/>
        <v>14</v>
      </c>
      <c r="Q25" s="38">
        <v>3</v>
      </c>
      <c r="R25" s="38">
        <v>5</v>
      </c>
      <c r="S25" s="44"/>
      <c r="T25" s="44"/>
      <c r="U25" s="52">
        <f t="shared" si="2"/>
        <v>8</v>
      </c>
      <c r="V25" s="55">
        <f t="shared" si="3"/>
        <v>42</v>
      </c>
    </row>
    <row r="26" spans="1:22" ht="15.75">
      <c r="A26" s="37">
        <v>6</v>
      </c>
      <c r="B26" s="37">
        <v>25</v>
      </c>
      <c r="C26" s="38" t="s">
        <v>59</v>
      </c>
      <c r="D26" s="38" t="s">
        <v>24</v>
      </c>
      <c r="E26" s="38" t="s">
        <v>17</v>
      </c>
      <c r="F26" s="37">
        <v>20</v>
      </c>
      <c r="G26" s="37">
        <v>5</v>
      </c>
      <c r="H26" s="37">
        <v>3</v>
      </c>
      <c r="I26" s="37">
        <v>5</v>
      </c>
      <c r="J26" s="37">
        <v>5</v>
      </c>
      <c r="K26" s="54">
        <f t="shared" si="0"/>
        <v>18</v>
      </c>
      <c r="L26" s="38">
        <v>5</v>
      </c>
      <c r="M26" s="38">
        <v>5</v>
      </c>
      <c r="N26" s="38">
        <v>5</v>
      </c>
      <c r="O26" s="38">
        <v>5</v>
      </c>
      <c r="P26" s="54">
        <f t="shared" si="1"/>
        <v>20</v>
      </c>
      <c r="Q26" s="38">
        <v>5</v>
      </c>
      <c r="R26" s="38">
        <v>5</v>
      </c>
      <c r="S26" s="44"/>
      <c r="T26" s="44"/>
      <c r="U26" s="52">
        <f t="shared" si="2"/>
        <v>10</v>
      </c>
      <c r="V26" s="55">
        <f t="shared" si="3"/>
        <v>48</v>
      </c>
    </row>
    <row r="27" spans="1:22" ht="15.75">
      <c r="A27" s="37">
        <v>7</v>
      </c>
      <c r="B27" s="37">
        <v>24</v>
      </c>
      <c r="C27" s="38" t="s">
        <v>51</v>
      </c>
      <c r="D27" s="38" t="s">
        <v>24</v>
      </c>
      <c r="E27" s="38" t="s">
        <v>17</v>
      </c>
      <c r="F27" s="37">
        <v>20</v>
      </c>
      <c r="G27" s="37">
        <v>5</v>
      </c>
      <c r="H27" s="37">
        <v>5</v>
      </c>
      <c r="I27" s="37">
        <v>5</v>
      </c>
      <c r="J27" s="37">
        <v>5</v>
      </c>
      <c r="K27" s="54">
        <f t="shared" si="0"/>
        <v>20</v>
      </c>
      <c r="L27" s="38">
        <v>5</v>
      </c>
      <c r="M27" s="38">
        <v>5</v>
      </c>
      <c r="N27" s="38">
        <v>5</v>
      </c>
      <c r="O27" s="38">
        <v>5</v>
      </c>
      <c r="P27" s="54">
        <f t="shared" si="1"/>
        <v>20</v>
      </c>
      <c r="Q27" s="38">
        <v>5</v>
      </c>
      <c r="R27" s="38">
        <v>5</v>
      </c>
      <c r="S27" s="44"/>
      <c r="T27" s="44"/>
      <c r="U27" s="52">
        <f t="shared" si="2"/>
        <v>10</v>
      </c>
      <c r="V27" s="55">
        <f t="shared" si="3"/>
        <v>50</v>
      </c>
    </row>
    <row r="29" spans="1:23" ht="18">
      <c r="A29" s="26" t="s">
        <v>0</v>
      </c>
      <c r="B29" s="26"/>
      <c r="C29" s="22" t="s">
        <v>1</v>
      </c>
      <c r="D29" s="22" t="s">
        <v>2</v>
      </c>
      <c r="E29" s="22" t="s">
        <v>3</v>
      </c>
      <c r="F29" s="26" t="s">
        <v>4</v>
      </c>
      <c r="G29" s="26">
        <v>1</v>
      </c>
      <c r="H29" s="26">
        <v>2</v>
      </c>
      <c r="I29" s="26">
        <v>3</v>
      </c>
      <c r="J29" s="26">
        <v>4</v>
      </c>
      <c r="K29" s="26" t="s">
        <v>5</v>
      </c>
      <c r="L29" s="22">
        <v>1</v>
      </c>
      <c r="M29" s="22">
        <v>2</v>
      </c>
      <c r="N29" s="22">
        <v>3</v>
      </c>
      <c r="O29" s="22">
        <v>4</v>
      </c>
      <c r="P29" s="26" t="s">
        <v>6</v>
      </c>
      <c r="Q29" s="22">
        <v>2</v>
      </c>
      <c r="R29" s="22">
        <v>4</v>
      </c>
      <c r="S29" s="22" t="s">
        <v>64</v>
      </c>
      <c r="T29" s="22" t="s">
        <v>64</v>
      </c>
      <c r="U29" s="26" t="s">
        <v>52</v>
      </c>
      <c r="V29" s="28" t="s">
        <v>46</v>
      </c>
      <c r="W29" s="28" t="s">
        <v>70</v>
      </c>
    </row>
    <row r="30" spans="1:23" ht="18">
      <c r="A30" s="29" t="s">
        <v>35</v>
      </c>
      <c r="B30" s="29"/>
      <c r="C30" s="21"/>
      <c r="D30" s="21"/>
      <c r="E30" s="21"/>
      <c r="F30" s="30"/>
      <c r="G30" s="30"/>
      <c r="H30" s="30"/>
      <c r="I30" s="21"/>
      <c r="J30" s="21"/>
      <c r="K30" s="31"/>
      <c r="L30" s="23"/>
      <c r="M30" s="23"/>
      <c r="N30" s="23"/>
      <c r="O30" s="23"/>
      <c r="P30" s="31"/>
      <c r="Q30" s="23"/>
      <c r="R30" s="23"/>
      <c r="S30" s="23"/>
      <c r="T30" s="23"/>
      <c r="U30" s="32"/>
      <c r="V30" s="33"/>
      <c r="W30" s="33"/>
    </row>
    <row r="31" spans="1:23" ht="15.75">
      <c r="A31" s="34">
        <v>1</v>
      </c>
      <c r="B31" s="48">
        <v>22</v>
      </c>
      <c r="C31" s="35" t="s">
        <v>38</v>
      </c>
      <c r="D31" s="35" t="s">
        <v>24</v>
      </c>
      <c r="E31" s="35" t="s">
        <v>17</v>
      </c>
      <c r="F31" s="48">
        <v>20</v>
      </c>
      <c r="G31" s="51">
        <v>0</v>
      </c>
      <c r="H31" s="51">
        <v>1</v>
      </c>
      <c r="I31" s="51">
        <v>0</v>
      </c>
      <c r="J31" s="51">
        <v>0</v>
      </c>
      <c r="K31" s="52">
        <f aca="true" t="shared" si="4" ref="K31:K41">G31+H31+I31+J31</f>
        <v>1</v>
      </c>
      <c r="L31" s="51">
        <v>0</v>
      </c>
      <c r="M31" s="51">
        <v>0</v>
      </c>
      <c r="N31" s="51">
        <v>0</v>
      </c>
      <c r="O31" s="51">
        <v>0</v>
      </c>
      <c r="P31" s="52">
        <f aca="true" t="shared" si="5" ref="P31:P41">L31+M31+N31+O31</f>
        <v>0</v>
      </c>
      <c r="Q31" s="51">
        <v>0</v>
      </c>
      <c r="R31" s="51">
        <v>0</v>
      </c>
      <c r="S31" s="39"/>
      <c r="T31" s="39"/>
      <c r="U31" s="36">
        <f aca="true" t="shared" si="6" ref="U31:U41">Q31+R31</f>
        <v>0</v>
      </c>
      <c r="V31" s="55">
        <f aca="true" t="shared" si="7" ref="V31:V41">SUM(K31,P31,U31)</f>
        <v>1</v>
      </c>
      <c r="W31" s="70"/>
    </row>
    <row r="32" spans="1:23" ht="15.75">
      <c r="A32" s="34">
        <v>2</v>
      </c>
      <c r="B32" s="48">
        <v>24</v>
      </c>
      <c r="C32" s="35" t="s">
        <v>51</v>
      </c>
      <c r="D32" s="35" t="s">
        <v>24</v>
      </c>
      <c r="E32" s="35" t="s">
        <v>17</v>
      </c>
      <c r="F32" s="48">
        <v>20</v>
      </c>
      <c r="G32" s="48">
        <v>0</v>
      </c>
      <c r="H32" s="48">
        <v>1</v>
      </c>
      <c r="I32" s="48">
        <v>0</v>
      </c>
      <c r="J32" s="34">
        <v>0</v>
      </c>
      <c r="K32" s="52">
        <f t="shared" si="4"/>
        <v>1</v>
      </c>
      <c r="L32" s="51">
        <v>0</v>
      </c>
      <c r="M32" s="51">
        <v>0</v>
      </c>
      <c r="N32" s="51">
        <v>0</v>
      </c>
      <c r="O32" s="51">
        <v>0</v>
      </c>
      <c r="P32" s="52">
        <f t="shared" si="5"/>
        <v>0</v>
      </c>
      <c r="Q32" s="51">
        <v>0</v>
      </c>
      <c r="R32" s="51">
        <v>5</v>
      </c>
      <c r="S32" s="39"/>
      <c r="T32" s="39"/>
      <c r="U32" s="36">
        <f t="shared" si="6"/>
        <v>5</v>
      </c>
      <c r="V32" s="55">
        <f t="shared" si="7"/>
        <v>6</v>
      </c>
      <c r="W32" s="70"/>
    </row>
    <row r="33" spans="1:23" ht="15.75">
      <c r="A33" s="34">
        <v>3</v>
      </c>
      <c r="B33" s="34">
        <v>31</v>
      </c>
      <c r="C33" s="35" t="s">
        <v>36</v>
      </c>
      <c r="D33" s="35" t="s">
        <v>37</v>
      </c>
      <c r="E33" s="35" t="s">
        <v>17</v>
      </c>
      <c r="F33" s="34">
        <v>20</v>
      </c>
      <c r="G33" s="34">
        <v>0</v>
      </c>
      <c r="H33" s="34">
        <v>0</v>
      </c>
      <c r="I33" s="34">
        <v>0</v>
      </c>
      <c r="J33" s="34">
        <v>1</v>
      </c>
      <c r="K33" s="52">
        <f t="shared" si="4"/>
        <v>1</v>
      </c>
      <c r="L33" s="35">
        <v>0</v>
      </c>
      <c r="M33" s="35">
        <v>0</v>
      </c>
      <c r="N33" s="35">
        <v>5</v>
      </c>
      <c r="O33" s="35">
        <v>1</v>
      </c>
      <c r="P33" s="52">
        <f t="shared" si="5"/>
        <v>6</v>
      </c>
      <c r="Q33" s="35">
        <v>0</v>
      </c>
      <c r="R33" s="35">
        <v>1</v>
      </c>
      <c r="S33" s="39"/>
      <c r="T33" s="39"/>
      <c r="U33" s="36">
        <f t="shared" si="6"/>
        <v>1</v>
      </c>
      <c r="V33" s="55">
        <f t="shared" si="7"/>
        <v>8</v>
      </c>
      <c r="W33" s="70"/>
    </row>
    <row r="34" spans="1:23" ht="15.75">
      <c r="A34" s="34">
        <v>4</v>
      </c>
      <c r="B34" s="34">
        <v>32</v>
      </c>
      <c r="C34" s="35" t="s">
        <v>39</v>
      </c>
      <c r="D34" s="35" t="s">
        <v>37</v>
      </c>
      <c r="E34" s="35" t="s">
        <v>17</v>
      </c>
      <c r="F34" s="34">
        <v>20</v>
      </c>
      <c r="G34" s="34">
        <v>0</v>
      </c>
      <c r="H34" s="34">
        <v>3</v>
      </c>
      <c r="I34" s="34">
        <v>1</v>
      </c>
      <c r="J34" s="34">
        <v>1</v>
      </c>
      <c r="K34" s="52">
        <f t="shared" si="4"/>
        <v>5</v>
      </c>
      <c r="L34" s="35">
        <v>0</v>
      </c>
      <c r="M34" s="35">
        <v>2</v>
      </c>
      <c r="N34" s="35">
        <v>1</v>
      </c>
      <c r="O34" s="35">
        <v>1</v>
      </c>
      <c r="P34" s="52">
        <f t="shared" si="5"/>
        <v>4</v>
      </c>
      <c r="Q34" s="35">
        <v>2</v>
      </c>
      <c r="R34" s="35">
        <v>1</v>
      </c>
      <c r="S34" s="39"/>
      <c r="T34" s="39"/>
      <c r="U34" s="36">
        <f t="shared" si="6"/>
        <v>3</v>
      </c>
      <c r="V34" s="55">
        <f t="shared" si="7"/>
        <v>12</v>
      </c>
      <c r="W34" s="70"/>
    </row>
    <row r="35" spans="1:23" ht="15.75">
      <c r="A35" s="40">
        <v>5</v>
      </c>
      <c r="B35" s="49">
        <v>37</v>
      </c>
      <c r="C35" s="41" t="s">
        <v>49</v>
      </c>
      <c r="D35" s="50" t="s">
        <v>24</v>
      </c>
      <c r="E35" s="50" t="s">
        <v>50</v>
      </c>
      <c r="F35" s="49">
        <v>20</v>
      </c>
      <c r="G35" s="50">
        <v>0</v>
      </c>
      <c r="H35" s="50">
        <v>2</v>
      </c>
      <c r="I35" s="50">
        <v>2</v>
      </c>
      <c r="J35" s="50">
        <v>1</v>
      </c>
      <c r="K35" s="52">
        <f t="shared" si="4"/>
        <v>5</v>
      </c>
      <c r="L35" s="50">
        <v>0</v>
      </c>
      <c r="M35" s="50">
        <v>3</v>
      </c>
      <c r="N35" s="50">
        <v>1</v>
      </c>
      <c r="O35" s="50">
        <v>1</v>
      </c>
      <c r="P35" s="52">
        <f t="shared" si="5"/>
        <v>5</v>
      </c>
      <c r="Q35" s="50">
        <v>5</v>
      </c>
      <c r="R35" s="50">
        <v>1</v>
      </c>
      <c r="S35" s="42"/>
      <c r="T35" s="42"/>
      <c r="U35" s="36">
        <f t="shared" si="6"/>
        <v>6</v>
      </c>
      <c r="V35" s="55">
        <f t="shared" si="7"/>
        <v>16</v>
      </c>
      <c r="W35" s="70"/>
    </row>
    <row r="36" spans="1:23" ht="15.75">
      <c r="A36" s="25">
        <v>6</v>
      </c>
      <c r="B36" s="25">
        <v>36</v>
      </c>
      <c r="C36" s="38" t="s">
        <v>48</v>
      </c>
      <c r="D36" s="47" t="s">
        <v>24</v>
      </c>
      <c r="E36" s="47" t="s">
        <v>17</v>
      </c>
      <c r="F36" s="25">
        <v>20</v>
      </c>
      <c r="G36" s="47">
        <v>0</v>
      </c>
      <c r="H36" s="47">
        <v>3</v>
      </c>
      <c r="I36" s="47">
        <v>5</v>
      </c>
      <c r="J36" s="47">
        <v>5</v>
      </c>
      <c r="K36" s="52">
        <f t="shared" si="4"/>
        <v>13</v>
      </c>
      <c r="L36" s="47">
        <v>0</v>
      </c>
      <c r="M36" s="47">
        <v>5</v>
      </c>
      <c r="N36" s="47">
        <v>3</v>
      </c>
      <c r="O36" s="47">
        <v>3</v>
      </c>
      <c r="P36" s="52">
        <f t="shared" si="5"/>
        <v>11</v>
      </c>
      <c r="Q36" s="47">
        <v>2</v>
      </c>
      <c r="R36" s="47">
        <v>2</v>
      </c>
      <c r="S36" s="44"/>
      <c r="T36" s="44"/>
      <c r="U36" s="36">
        <f t="shared" si="6"/>
        <v>4</v>
      </c>
      <c r="V36" s="55">
        <f t="shared" si="7"/>
        <v>28</v>
      </c>
      <c r="W36" s="25" t="s">
        <v>66</v>
      </c>
    </row>
    <row r="37" spans="1:23" ht="15.75">
      <c r="A37" s="43">
        <v>7</v>
      </c>
      <c r="B37" s="57">
        <v>33</v>
      </c>
      <c r="C37" s="45" t="s">
        <v>40</v>
      </c>
      <c r="D37" s="45" t="s">
        <v>37</v>
      </c>
      <c r="E37" s="45" t="s">
        <v>17</v>
      </c>
      <c r="F37" s="57">
        <v>20</v>
      </c>
      <c r="G37" s="57">
        <v>2</v>
      </c>
      <c r="H37" s="57">
        <v>3</v>
      </c>
      <c r="I37" s="57">
        <v>5</v>
      </c>
      <c r="J37" s="57">
        <v>3</v>
      </c>
      <c r="K37" s="53">
        <f t="shared" si="4"/>
        <v>13</v>
      </c>
      <c r="L37" s="45">
        <v>0</v>
      </c>
      <c r="M37" s="45">
        <v>3</v>
      </c>
      <c r="N37" s="45">
        <v>3</v>
      </c>
      <c r="O37" s="45">
        <v>3</v>
      </c>
      <c r="P37" s="53">
        <f t="shared" si="5"/>
        <v>9</v>
      </c>
      <c r="Q37" s="45">
        <v>3</v>
      </c>
      <c r="R37" s="45">
        <v>3</v>
      </c>
      <c r="S37" s="46"/>
      <c r="T37" s="46"/>
      <c r="U37" s="36">
        <f t="shared" si="6"/>
        <v>6</v>
      </c>
      <c r="V37" s="55">
        <f t="shared" si="7"/>
        <v>28</v>
      </c>
      <c r="W37" s="25" t="s">
        <v>67</v>
      </c>
    </row>
    <row r="38" spans="1:23" ht="15.75">
      <c r="A38" s="25">
        <v>8</v>
      </c>
      <c r="B38" s="25">
        <v>39</v>
      </c>
      <c r="C38" s="38" t="s">
        <v>55</v>
      </c>
      <c r="D38" s="38" t="s">
        <v>24</v>
      </c>
      <c r="E38" s="38" t="s">
        <v>17</v>
      </c>
      <c r="F38" s="25">
        <v>20</v>
      </c>
      <c r="G38" s="47">
        <v>3</v>
      </c>
      <c r="H38" s="47">
        <v>2</v>
      </c>
      <c r="I38" s="47">
        <v>5</v>
      </c>
      <c r="J38" s="47">
        <v>5</v>
      </c>
      <c r="K38" s="54">
        <f t="shared" si="4"/>
        <v>15</v>
      </c>
      <c r="L38" s="47">
        <v>1</v>
      </c>
      <c r="M38" s="47">
        <v>3</v>
      </c>
      <c r="N38" s="47">
        <v>3</v>
      </c>
      <c r="O38" s="47">
        <v>3</v>
      </c>
      <c r="P38" s="54">
        <f t="shared" si="5"/>
        <v>10</v>
      </c>
      <c r="Q38" s="47">
        <v>2</v>
      </c>
      <c r="R38" s="47">
        <v>3</v>
      </c>
      <c r="S38" s="44"/>
      <c r="T38" s="44"/>
      <c r="U38" s="36">
        <f t="shared" si="6"/>
        <v>5</v>
      </c>
      <c r="V38" s="55">
        <f t="shared" si="7"/>
        <v>30</v>
      </c>
      <c r="W38" s="70"/>
    </row>
    <row r="39" spans="1:23" ht="15.75">
      <c r="A39" s="25">
        <v>9</v>
      </c>
      <c r="B39" s="25">
        <v>38</v>
      </c>
      <c r="C39" s="38" t="s">
        <v>58</v>
      </c>
      <c r="D39" s="38" t="s">
        <v>24</v>
      </c>
      <c r="E39" s="38" t="s">
        <v>28</v>
      </c>
      <c r="F39" s="25">
        <v>20</v>
      </c>
      <c r="G39" s="47">
        <v>5</v>
      </c>
      <c r="H39" s="47">
        <v>5</v>
      </c>
      <c r="I39" s="47">
        <v>5</v>
      </c>
      <c r="J39" s="47">
        <v>3</v>
      </c>
      <c r="K39" s="54">
        <f t="shared" si="4"/>
        <v>18</v>
      </c>
      <c r="L39" s="47">
        <v>3</v>
      </c>
      <c r="M39" s="47">
        <v>3</v>
      </c>
      <c r="N39" s="47">
        <v>2</v>
      </c>
      <c r="O39" s="47">
        <v>3</v>
      </c>
      <c r="P39" s="54">
        <f t="shared" si="5"/>
        <v>11</v>
      </c>
      <c r="Q39" s="47">
        <v>3</v>
      </c>
      <c r="R39" s="47">
        <v>3</v>
      </c>
      <c r="S39" s="44"/>
      <c r="T39" s="44"/>
      <c r="U39" s="36">
        <f t="shared" si="6"/>
        <v>6</v>
      </c>
      <c r="V39" s="55">
        <f t="shared" si="7"/>
        <v>35</v>
      </c>
      <c r="W39" s="70"/>
    </row>
    <row r="40" spans="1:23" ht="15.75">
      <c r="A40" s="25">
        <v>10</v>
      </c>
      <c r="B40" s="37">
        <v>34</v>
      </c>
      <c r="C40" s="38" t="s">
        <v>41</v>
      </c>
      <c r="D40" s="38" t="s">
        <v>37</v>
      </c>
      <c r="E40" s="38" t="s">
        <v>17</v>
      </c>
      <c r="F40" s="37">
        <v>20</v>
      </c>
      <c r="G40" s="37">
        <v>5</v>
      </c>
      <c r="H40" s="37">
        <v>5</v>
      </c>
      <c r="I40" s="37">
        <v>5</v>
      </c>
      <c r="J40" s="37">
        <v>2</v>
      </c>
      <c r="K40" s="54">
        <f t="shared" si="4"/>
        <v>17</v>
      </c>
      <c r="L40" s="38">
        <v>5</v>
      </c>
      <c r="M40" s="38">
        <v>5</v>
      </c>
      <c r="N40" s="38">
        <v>2</v>
      </c>
      <c r="O40" s="38">
        <v>5</v>
      </c>
      <c r="P40" s="54">
        <f t="shared" si="5"/>
        <v>17</v>
      </c>
      <c r="Q40" s="38">
        <v>3</v>
      </c>
      <c r="R40" s="38">
        <v>5</v>
      </c>
      <c r="S40" s="44"/>
      <c r="T40" s="44"/>
      <c r="U40" s="36">
        <f t="shared" si="6"/>
        <v>8</v>
      </c>
      <c r="V40" s="55">
        <f t="shared" si="7"/>
        <v>42</v>
      </c>
      <c r="W40" s="70"/>
    </row>
    <row r="41" spans="1:23" ht="15.75">
      <c r="A41" s="25">
        <v>11</v>
      </c>
      <c r="B41" s="37">
        <v>35</v>
      </c>
      <c r="C41" s="38" t="s">
        <v>42</v>
      </c>
      <c r="D41" s="38" t="s">
        <v>37</v>
      </c>
      <c r="E41" s="38" t="s">
        <v>17</v>
      </c>
      <c r="F41" s="37">
        <v>20</v>
      </c>
      <c r="G41" s="37">
        <v>5</v>
      </c>
      <c r="H41" s="37">
        <v>5</v>
      </c>
      <c r="I41" s="37">
        <v>5</v>
      </c>
      <c r="J41" s="37">
        <v>5</v>
      </c>
      <c r="K41" s="54">
        <f t="shared" si="4"/>
        <v>20</v>
      </c>
      <c r="L41" s="38">
        <v>5</v>
      </c>
      <c r="M41" s="38">
        <v>5</v>
      </c>
      <c r="N41" s="38">
        <v>3</v>
      </c>
      <c r="O41" s="38">
        <v>5</v>
      </c>
      <c r="P41" s="54">
        <f t="shared" si="5"/>
        <v>18</v>
      </c>
      <c r="Q41" s="38">
        <v>5</v>
      </c>
      <c r="R41" s="38">
        <v>5</v>
      </c>
      <c r="S41" s="44"/>
      <c r="T41" s="44"/>
      <c r="U41" s="36">
        <f t="shared" si="6"/>
        <v>10</v>
      </c>
      <c r="V41" s="55">
        <f t="shared" si="7"/>
        <v>48</v>
      </c>
      <c r="W41" s="70"/>
    </row>
  </sheetData>
  <sheetProtection/>
  <mergeCells count="2">
    <mergeCell ref="A1:J1"/>
    <mergeCell ref="A2:J2"/>
  </mergeCells>
  <printOptions/>
  <pageMargins left="0.36" right="0.42" top="0.59" bottom="0.39375" header="0.5118055555555555" footer="0.511805555555555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12.57421875" style="1" customWidth="1"/>
    <col min="2" max="2" width="28.8515625" style="2" bestFit="1" customWidth="1"/>
    <col min="3" max="3" width="18.00390625" style="2" customWidth="1"/>
    <col min="4" max="4" width="16.57421875" style="2" customWidth="1"/>
    <col min="5" max="5" width="6.421875" style="3" customWidth="1"/>
    <col min="6" max="6" width="10.7109375" style="3" bestFit="1" customWidth="1"/>
    <col min="7" max="7" width="12.421875" style="3" bestFit="1" customWidth="1"/>
    <col min="8" max="8" width="8.8515625" style="3" bestFit="1" customWidth="1"/>
    <col min="9" max="16384" width="9.140625" style="2" customWidth="1"/>
  </cols>
  <sheetData>
    <row r="1" spans="1:11" s="6" customFormat="1" ht="27.75">
      <c r="A1" s="71" t="s">
        <v>44</v>
      </c>
      <c r="B1" s="71"/>
      <c r="C1" s="71"/>
      <c r="D1" s="71"/>
      <c r="E1" s="71"/>
      <c r="F1" s="4"/>
      <c r="G1" s="4"/>
      <c r="H1" s="4"/>
      <c r="I1" s="5"/>
      <c r="K1" s="7"/>
    </row>
    <row r="2" spans="1:9" s="10" customFormat="1" ht="18">
      <c r="A2" s="72"/>
      <c r="B2" s="72"/>
      <c r="C2" s="72"/>
      <c r="D2" s="72"/>
      <c r="E2" s="72"/>
      <c r="F2" s="8"/>
      <c r="G2" s="8"/>
      <c r="H2" s="8"/>
      <c r="I2" s="9"/>
    </row>
    <row r="3" spans="1:9" s="14" customFormat="1" ht="18">
      <c r="A3" s="11" t="s">
        <v>0</v>
      </c>
      <c r="B3" s="12" t="s">
        <v>1</v>
      </c>
      <c r="C3" s="12" t="s">
        <v>2</v>
      </c>
      <c r="D3" s="12" t="s">
        <v>3</v>
      </c>
      <c r="E3" s="11" t="s">
        <v>4</v>
      </c>
      <c r="F3" s="11" t="s">
        <v>45</v>
      </c>
      <c r="G3" s="11" t="s">
        <v>24</v>
      </c>
      <c r="H3" s="11" t="s">
        <v>46</v>
      </c>
      <c r="I3" s="13"/>
    </row>
    <row r="4" spans="1:13" ht="18">
      <c r="A4" s="67" t="s">
        <v>7</v>
      </c>
      <c r="B4" s="59"/>
      <c r="C4" s="59"/>
      <c r="D4" s="59"/>
      <c r="E4" s="58"/>
      <c r="F4" s="68"/>
      <c r="G4" s="68"/>
      <c r="H4" s="68"/>
      <c r="I4" s="18"/>
      <c r="M4" s="19"/>
    </row>
    <row r="5" spans="1:9" s="10" customFormat="1" ht="18">
      <c r="A5" s="60">
        <v>1</v>
      </c>
      <c r="B5" s="61" t="s">
        <v>8</v>
      </c>
      <c r="C5" s="61" t="s">
        <v>9</v>
      </c>
      <c r="D5" s="61" t="s">
        <v>10</v>
      </c>
      <c r="E5" s="60">
        <v>20</v>
      </c>
      <c r="F5" s="60">
        <v>25</v>
      </c>
      <c r="G5" s="60">
        <v>25</v>
      </c>
      <c r="H5" s="65">
        <f aca="true" t="shared" si="0" ref="H5:H12">F5+G5</f>
        <v>50</v>
      </c>
      <c r="I5" s="9"/>
    </row>
    <row r="6" spans="1:9" s="10" customFormat="1" ht="18">
      <c r="A6" s="60">
        <v>2</v>
      </c>
      <c r="B6" s="61" t="s">
        <v>13</v>
      </c>
      <c r="C6" s="61" t="s">
        <v>12</v>
      </c>
      <c r="D6" s="61" t="s">
        <v>14</v>
      </c>
      <c r="E6" s="60">
        <v>24</v>
      </c>
      <c r="F6" s="60">
        <v>16</v>
      </c>
      <c r="G6" s="60">
        <v>20</v>
      </c>
      <c r="H6" s="65">
        <f t="shared" si="0"/>
        <v>36</v>
      </c>
      <c r="I6" s="9"/>
    </row>
    <row r="7" spans="1:9" s="10" customFormat="1" ht="18">
      <c r="A7" s="60">
        <v>3</v>
      </c>
      <c r="B7" s="61" t="s">
        <v>11</v>
      </c>
      <c r="C7" s="61" t="s">
        <v>12</v>
      </c>
      <c r="D7" s="61" t="s">
        <v>10</v>
      </c>
      <c r="E7" s="60">
        <v>20</v>
      </c>
      <c r="F7" s="60">
        <v>20</v>
      </c>
      <c r="G7" s="60">
        <v>16</v>
      </c>
      <c r="H7" s="65">
        <f t="shared" si="0"/>
        <v>36</v>
      </c>
      <c r="I7" s="9"/>
    </row>
    <row r="8" spans="1:9" s="10" customFormat="1" ht="18">
      <c r="A8" s="60">
        <v>4</v>
      </c>
      <c r="B8" s="61" t="s">
        <v>56</v>
      </c>
      <c r="C8" s="61" t="s">
        <v>57</v>
      </c>
      <c r="D8" s="61" t="s">
        <v>10</v>
      </c>
      <c r="E8" s="60">
        <v>20</v>
      </c>
      <c r="F8" s="60">
        <v>0</v>
      </c>
      <c r="G8" s="60">
        <v>13</v>
      </c>
      <c r="H8" s="65">
        <f t="shared" si="0"/>
        <v>13</v>
      </c>
      <c r="I8" s="9"/>
    </row>
    <row r="9" spans="1:9" s="10" customFormat="1" ht="18">
      <c r="A9" s="60">
        <v>5</v>
      </c>
      <c r="B9" s="61" t="s">
        <v>15</v>
      </c>
      <c r="C9" s="61" t="s">
        <v>16</v>
      </c>
      <c r="D9" s="61" t="s">
        <v>17</v>
      </c>
      <c r="E9" s="60">
        <v>20</v>
      </c>
      <c r="F9" s="60">
        <v>13</v>
      </c>
      <c r="G9" s="60">
        <v>0</v>
      </c>
      <c r="H9" s="65">
        <f t="shared" si="0"/>
        <v>13</v>
      </c>
      <c r="I9" s="9"/>
    </row>
    <row r="10" spans="1:9" s="10" customFormat="1" ht="18">
      <c r="A10" s="60">
        <v>6</v>
      </c>
      <c r="B10" s="61" t="s">
        <v>54</v>
      </c>
      <c r="C10" s="61" t="s">
        <v>9</v>
      </c>
      <c r="D10" s="61" t="s">
        <v>10</v>
      </c>
      <c r="E10" s="60">
        <v>20</v>
      </c>
      <c r="F10" s="60">
        <v>0</v>
      </c>
      <c r="G10" s="60">
        <v>11</v>
      </c>
      <c r="H10" s="65">
        <f t="shared" si="0"/>
        <v>11</v>
      </c>
      <c r="I10" s="9"/>
    </row>
    <row r="11" spans="1:9" s="10" customFormat="1" ht="18">
      <c r="A11" s="60">
        <v>7</v>
      </c>
      <c r="B11" s="61" t="s">
        <v>18</v>
      </c>
      <c r="C11" s="61" t="s">
        <v>12</v>
      </c>
      <c r="D11" s="61" t="s">
        <v>19</v>
      </c>
      <c r="E11" s="60">
        <v>20</v>
      </c>
      <c r="F11" s="60">
        <v>11</v>
      </c>
      <c r="G11" s="60">
        <v>0</v>
      </c>
      <c r="H11" s="65">
        <f t="shared" si="0"/>
        <v>11</v>
      </c>
      <c r="I11" s="9"/>
    </row>
    <row r="12" spans="1:9" s="10" customFormat="1" ht="18">
      <c r="A12" s="60">
        <v>8</v>
      </c>
      <c r="B12" s="61" t="s">
        <v>20</v>
      </c>
      <c r="C12" s="61" t="s">
        <v>21</v>
      </c>
      <c r="D12" s="61" t="s">
        <v>17</v>
      </c>
      <c r="E12" s="60">
        <v>26</v>
      </c>
      <c r="F12" s="60">
        <v>10</v>
      </c>
      <c r="G12" s="60">
        <v>0</v>
      </c>
      <c r="H12" s="65">
        <f t="shared" si="0"/>
        <v>10</v>
      </c>
      <c r="I12" s="9"/>
    </row>
    <row r="13" spans="1:9" s="10" customFormat="1" ht="18">
      <c r="A13" s="8"/>
      <c r="B13" s="9"/>
      <c r="C13" s="9"/>
      <c r="D13" s="9"/>
      <c r="E13" s="8"/>
      <c r="F13" s="8"/>
      <c r="G13" s="8"/>
      <c r="H13" s="66"/>
      <c r="I13" s="9"/>
    </row>
    <row r="14" spans="1:9" s="14" customFormat="1" ht="18">
      <c r="A14" s="11" t="s">
        <v>0</v>
      </c>
      <c r="B14" s="12" t="s">
        <v>1</v>
      </c>
      <c r="C14" s="12" t="s">
        <v>2</v>
      </c>
      <c r="D14" s="12" t="s">
        <v>3</v>
      </c>
      <c r="E14" s="11" t="s">
        <v>4</v>
      </c>
      <c r="F14" s="11" t="s">
        <v>45</v>
      </c>
      <c r="G14" s="11" t="s">
        <v>24</v>
      </c>
      <c r="H14" s="11" t="s">
        <v>46</v>
      </c>
      <c r="I14" s="13"/>
    </row>
    <row r="15" spans="1:9" ht="18">
      <c r="A15" s="63" t="s">
        <v>22</v>
      </c>
      <c r="B15" s="15"/>
      <c r="C15" s="15"/>
      <c r="D15" s="15"/>
      <c r="E15" s="16"/>
      <c r="F15" s="17"/>
      <c r="G15" s="17"/>
      <c r="H15" s="16"/>
      <c r="I15" s="18"/>
    </row>
    <row r="16" spans="1:9" s="10" customFormat="1" ht="18">
      <c r="A16" s="16">
        <v>1</v>
      </c>
      <c r="B16" s="15" t="s">
        <v>23</v>
      </c>
      <c r="C16" s="15" t="s">
        <v>24</v>
      </c>
      <c r="D16" s="15" t="s">
        <v>17</v>
      </c>
      <c r="E16" s="16">
        <v>20</v>
      </c>
      <c r="F16" s="16">
        <v>25</v>
      </c>
      <c r="G16" s="16">
        <v>25</v>
      </c>
      <c r="H16" s="11">
        <f aca="true" t="shared" si="1" ref="H16:H22">F16+G16</f>
        <v>50</v>
      </c>
      <c r="I16" s="9"/>
    </row>
    <row r="17" spans="1:9" s="10" customFormat="1" ht="18">
      <c r="A17" s="16">
        <v>2</v>
      </c>
      <c r="B17" s="15" t="s">
        <v>29</v>
      </c>
      <c r="C17" s="15" t="s">
        <v>12</v>
      </c>
      <c r="D17" s="15" t="s">
        <v>30</v>
      </c>
      <c r="E17" s="16">
        <v>20</v>
      </c>
      <c r="F17" s="16">
        <v>13</v>
      </c>
      <c r="G17" s="16">
        <v>11</v>
      </c>
      <c r="H17" s="11">
        <f t="shared" si="1"/>
        <v>24</v>
      </c>
      <c r="I17" s="9"/>
    </row>
    <row r="18" spans="1:9" s="10" customFormat="1" ht="18">
      <c r="A18" s="16">
        <v>3</v>
      </c>
      <c r="B18" s="15" t="s">
        <v>53</v>
      </c>
      <c r="C18" s="15" t="s">
        <v>24</v>
      </c>
      <c r="D18" s="15" t="s">
        <v>47</v>
      </c>
      <c r="E18" s="16">
        <v>20</v>
      </c>
      <c r="F18" s="16">
        <v>0</v>
      </c>
      <c r="G18" s="16">
        <v>20</v>
      </c>
      <c r="H18" s="11">
        <f t="shared" si="1"/>
        <v>20</v>
      </c>
      <c r="I18" s="9"/>
    </row>
    <row r="19" spans="1:9" s="10" customFormat="1" ht="18">
      <c r="A19" s="58">
        <v>4</v>
      </c>
      <c r="B19" s="59" t="s">
        <v>25</v>
      </c>
      <c r="C19" s="59" t="s">
        <v>12</v>
      </c>
      <c r="D19" s="59" t="s">
        <v>26</v>
      </c>
      <c r="E19" s="58">
        <v>26</v>
      </c>
      <c r="F19" s="58">
        <v>20</v>
      </c>
      <c r="G19" s="58">
        <v>0</v>
      </c>
      <c r="H19" s="11">
        <f t="shared" si="1"/>
        <v>20</v>
      </c>
      <c r="I19" s="9"/>
    </row>
    <row r="20" spans="1:9" s="10" customFormat="1" ht="18">
      <c r="A20" s="60">
        <v>5</v>
      </c>
      <c r="B20" s="61" t="s">
        <v>60</v>
      </c>
      <c r="C20" s="61" t="s">
        <v>24</v>
      </c>
      <c r="D20" s="61" t="s">
        <v>69</v>
      </c>
      <c r="E20" s="60">
        <v>20</v>
      </c>
      <c r="F20" s="60">
        <v>0</v>
      </c>
      <c r="G20" s="60">
        <v>16</v>
      </c>
      <c r="H20" s="69">
        <f t="shared" si="1"/>
        <v>16</v>
      </c>
      <c r="I20" s="9"/>
    </row>
    <row r="21" spans="1:9" s="10" customFormat="1" ht="18">
      <c r="A21" s="60">
        <v>6</v>
      </c>
      <c r="B21" s="61" t="s">
        <v>27</v>
      </c>
      <c r="C21" s="61" t="s">
        <v>12</v>
      </c>
      <c r="D21" s="61" t="s">
        <v>28</v>
      </c>
      <c r="E21" s="60">
        <v>20</v>
      </c>
      <c r="F21" s="60">
        <v>16</v>
      </c>
      <c r="G21" s="60">
        <v>0</v>
      </c>
      <c r="H21" s="69">
        <f t="shared" si="1"/>
        <v>16</v>
      </c>
      <c r="I21" s="9"/>
    </row>
    <row r="22" spans="1:9" s="10" customFormat="1" ht="18">
      <c r="A22" s="60">
        <v>7</v>
      </c>
      <c r="B22" s="61" t="s">
        <v>63</v>
      </c>
      <c r="C22" s="61" t="s">
        <v>9</v>
      </c>
      <c r="D22" s="61" t="s">
        <v>10</v>
      </c>
      <c r="E22" s="60">
        <v>20</v>
      </c>
      <c r="F22" s="60">
        <v>0</v>
      </c>
      <c r="G22" s="60">
        <v>13</v>
      </c>
      <c r="H22" s="69">
        <f t="shared" si="1"/>
        <v>13</v>
      </c>
      <c r="I22" s="9"/>
    </row>
    <row r="23" spans="1:8" s="10" customFormat="1" ht="18">
      <c r="A23" s="20"/>
      <c r="E23" s="20"/>
      <c r="F23" s="20"/>
      <c r="G23" s="20"/>
      <c r="H23" s="16"/>
    </row>
    <row r="24" spans="1:9" s="14" customFormat="1" ht="18">
      <c r="A24" s="11" t="s">
        <v>0</v>
      </c>
      <c r="B24" s="12" t="s">
        <v>1</v>
      </c>
      <c r="C24" s="12" t="s">
        <v>2</v>
      </c>
      <c r="D24" s="12" t="s">
        <v>3</v>
      </c>
      <c r="E24" s="11" t="s">
        <v>4</v>
      </c>
      <c r="F24" s="11" t="s">
        <v>45</v>
      </c>
      <c r="G24" s="11" t="s">
        <v>24</v>
      </c>
      <c r="H24" s="11" t="s">
        <v>46</v>
      </c>
      <c r="I24" s="13"/>
    </row>
    <row r="25" spans="1:9" ht="18">
      <c r="A25" s="63" t="s">
        <v>31</v>
      </c>
      <c r="B25" s="15"/>
      <c r="C25" s="15"/>
      <c r="D25" s="15"/>
      <c r="E25" s="16"/>
      <c r="F25" s="17"/>
      <c r="G25" s="17"/>
      <c r="H25" s="16"/>
      <c r="I25" s="18"/>
    </row>
    <row r="26" spans="1:9" s="10" customFormat="1" ht="18">
      <c r="A26" s="16">
        <v>1</v>
      </c>
      <c r="B26" s="15" t="s">
        <v>27</v>
      </c>
      <c r="C26" s="15" t="s">
        <v>12</v>
      </c>
      <c r="D26" s="15" t="s">
        <v>28</v>
      </c>
      <c r="E26" s="16">
        <v>20</v>
      </c>
      <c r="F26" s="16">
        <v>20</v>
      </c>
      <c r="G26" s="16">
        <v>25</v>
      </c>
      <c r="H26" s="11">
        <f aca="true" t="shared" si="2" ref="H26:H34">F26+G26</f>
        <v>45</v>
      </c>
      <c r="I26" s="9"/>
    </row>
    <row r="27" spans="1:9" s="10" customFormat="1" ht="18">
      <c r="A27" s="16">
        <v>2</v>
      </c>
      <c r="B27" s="15" t="s">
        <v>33</v>
      </c>
      <c r="C27" s="15" t="s">
        <v>24</v>
      </c>
      <c r="D27" s="15" t="s">
        <v>17</v>
      </c>
      <c r="E27" s="16">
        <v>20</v>
      </c>
      <c r="F27" s="16">
        <v>16</v>
      </c>
      <c r="G27" s="16">
        <v>20</v>
      </c>
      <c r="H27" s="11">
        <f t="shared" si="2"/>
        <v>36</v>
      </c>
      <c r="I27" s="9"/>
    </row>
    <row r="28" spans="1:9" s="10" customFormat="1" ht="18">
      <c r="A28" s="16">
        <v>3</v>
      </c>
      <c r="B28" s="15" t="s">
        <v>32</v>
      </c>
      <c r="C28" s="15" t="s">
        <v>12</v>
      </c>
      <c r="D28" s="15" t="s">
        <v>28</v>
      </c>
      <c r="E28" s="16">
        <v>20</v>
      </c>
      <c r="F28" s="16">
        <v>25</v>
      </c>
      <c r="G28" s="16">
        <v>0</v>
      </c>
      <c r="H28" s="11">
        <f t="shared" si="2"/>
        <v>25</v>
      </c>
      <c r="I28" s="9"/>
    </row>
    <row r="29" spans="1:9" s="10" customFormat="1" ht="18">
      <c r="A29" s="16">
        <v>4</v>
      </c>
      <c r="B29" s="15" t="s">
        <v>34</v>
      </c>
      <c r="C29" s="15" t="s">
        <v>12</v>
      </c>
      <c r="D29" s="15" t="s">
        <v>28</v>
      </c>
      <c r="E29" s="16">
        <v>20</v>
      </c>
      <c r="F29" s="16">
        <v>11</v>
      </c>
      <c r="G29" s="16">
        <v>13</v>
      </c>
      <c r="H29" s="11">
        <f t="shared" si="2"/>
        <v>24</v>
      </c>
      <c r="I29" s="9"/>
    </row>
    <row r="30" spans="1:9" s="10" customFormat="1" ht="18">
      <c r="A30" s="58">
        <v>5</v>
      </c>
      <c r="B30" s="59" t="s">
        <v>61</v>
      </c>
      <c r="C30" s="59" t="s">
        <v>68</v>
      </c>
      <c r="D30" s="59" t="s">
        <v>62</v>
      </c>
      <c r="E30" s="58">
        <v>26</v>
      </c>
      <c r="F30" s="58">
        <v>0</v>
      </c>
      <c r="G30" s="58">
        <v>16</v>
      </c>
      <c r="H30" s="64">
        <f t="shared" si="2"/>
        <v>16</v>
      </c>
      <c r="I30" s="9"/>
    </row>
    <row r="31" spans="1:9" s="10" customFormat="1" ht="18">
      <c r="A31" s="60">
        <v>6</v>
      </c>
      <c r="B31" s="61" t="s">
        <v>29</v>
      </c>
      <c r="C31" s="61" t="s">
        <v>12</v>
      </c>
      <c r="D31" s="61" t="s">
        <v>30</v>
      </c>
      <c r="E31" s="60">
        <v>20</v>
      </c>
      <c r="F31" s="60">
        <v>13</v>
      </c>
      <c r="G31" s="60">
        <v>0</v>
      </c>
      <c r="H31" s="65">
        <f t="shared" si="2"/>
        <v>13</v>
      </c>
      <c r="I31" s="9"/>
    </row>
    <row r="32" spans="1:9" s="10" customFormat="1" ht="18">
      <c r="A32" s="60">
        <v>7</v>
      </c>
      <c r="B32" s="61" t="s">
        <v>38</v>
      </c>
      <c r="C32" s="61" t="s">
        <v>24</v>
      </c>
      <c r="D32" s="61" t="s">
        <v>19</v>
      </c>
      <c r="E32" s="60">
        <v>20</v>
      </c>
      <c r="F32" s="60">
        <v>0</v>
      </c>
      <c r="G32" s="60">
        <v>11</v>
      </c>
      <c r="H32" s="65">
        <f t="shared" si="2"/>
        <v>11</v>
      </c>
      <c r="I32" s="9"/>
    </row>
    <row r="33" spans="1:9" s="10" customFormat="1" ht="18">
      <c r="A33" s="60">
        <v>8</v>
      </c>
      <c r="B33" s="61" t="s">
        <v>59</v>
      </c>
      <c r="C33" s="61" t="s">
        <v>24</v>
      </c>
      <c r="D33" s="61" t="s">
        <v>17</v>
      </c>
      <c r="E33" s="60">
        <v>20</v>
      </c>
      <c r="F33" s="60">
        <v>0</v>
      </c>
      <c r="G33" s="60">
        <v>10</v>
      </c>
      <c r="H33" s="65">
        <f t="shared" si="2"/>
        <v>10</v>
      </c>
      <c r="I33" s="9"/>
    </row>
    <row r="34" spans="1:9" s="10" customFormat="1" ht="18">
      <c r="A34" s="60">
        <v>9</v>
      </c>
      <c r="B34" s="61" t="s">
        <v>51</v>
      </c>
      <c r="C34" s="61" t="s">
        <v>24</v>
      </c>
      <c r="D34" s="61" t="s">
        <v>17</v>
      </c>
      <c r="E34" s="60">
        <v>20</v>
      </c>
      <c r="F34" s="60">
        <v>0</v>
      </c>
      <c r="G34" s="60">
        <v>9</v>
      </c>
      <c r="H34" s="65">
        <f t="shared" si="2"/>
        <v>9</v>
      </c>
      <c r="I34" s="9"/>
    </row>
    <row r="35" spans="1:8" s="10" customFormat="1" ht="18">
      <c r="A35" s="20"/>
      <c r="E35" s="20"/>
      <c r="F35" s="20"/>
      <c r="G35" s="20"/>
      <c r="H35" s="66"/>
    </row>
    <row r="36" spans="1:9" s="14" customFormat="1" ht="18">
      <c r="A36" s="11" t="s">
        <v>0</v>
      </c>
      <c r="B36" s="12" t="s">
        <v>1</v>
      </c>
      <c r="C36" s="12" t="s">
        <v>2</v>
      </c>
      <c r="D36" s="12" t="s">
        <v>3</v>
      </c>
      <c r="E36" s="11" t="s">
        <v>4</v>
      </c>
      <c r="F36" s="11" t="s">
        <v>45</v>
      </c>
      <c r="G36" s="11" t="s">
        <v>24</v>
      </c>
      <c r="H36" s="11" t="s">
        <v>46</v>
      </c>
      <c r="I36" s="13"/>
    </row>
    <row r="37" spans="1:9" ht="18">
      <c r="A37" s="63" t="s">
        <v>35</v>
      </c>
      <c r="B37" s="15"/>
      <c r="C37" s="15"/>
      <c r="D37" s="15"/>
      <c r="E37" s="16"/>
      <c r="F37" s="17"/>
      <c r="G37" s="17"/>
      <c r="H37" s="16"/>
      <c r="I37" s="18"/>
    </row>
    <row r="38" spans="1:9" s="10" customFormat="1" ht="18">
      <c r="A38" s="16">
        <v>1</v>
      </c>
      <c r="B38" s="15" t="s">
        <v>51</v>
      </c>
      <c r="C38" s="15" t="s">
        <v>24</v>
      </c>
      <c r="D38" s="15" t="s">
        <v>17</v>
      </c>
      <c r="E38" s="16">
        <v>20</v>
      </c>
      <c r="F38" s="16">
        <v>25</v>
      </c>
      <c r="G38" s="16">
        <v>20</v>
      </c>
      <c r="H38" s="11">
        <f aca="true" t="shared" si="3" ref="H38:H48">F38+G38</f>
        <v>45</v>
      </c>
      <c r="I38" s="9"/>
    </row>
    <row r="39" spans="1:9" s="10" customFormat="1" ht="18">
      <c r="A39" s="16">
        <v>2</v>
      </c>
      <c r="B39" s="15" t="s">
        <v>38</v>
      </c>
      <c r="C39" s="15" t="s">
        <v>24</v>
      </c>
      <c r="D39" s="15" t="s">
        <v>19</v>
      </c>
      <c r="E39" s="16">
        <v>20</v>
      </c>
      <c r="F39" s="16">
        <v>16</v>
      </c>
      <c r="G39" s="16">
        <v>25</v>
      </c>
      <c r="H39" s="11">
        <f t="shared" si="3"/>
        <v>41</v>
      </c>
      <c r="I39" s="9"/>
    </row>
    <row r="40" spans="1:9" s="10" customFormat="1" ht="18">
      <c r="A40" s="16">
        <v>3</v>
      </c>
      <c r="B40" s="15" t="s">
        <v>36</v>
      </c>
      <c r="C40" s="15" t="s">
        <v>37</v>
      </c>
      <c r="D40" s="15" t="s">
        <v>17</v>
      </c>
      <c r="E40" s="16">
        <v>20</v>
      </c>
      <c r="F40" s="16">
        <v>20</v>
      </c>
      <c r="G40" s="16">
        <v>16</v>
      </c>
      <c r="H40" s="11">
        <f t="shared" si="3"/>
        <v>36</v>
      </c>
      <c r="I40" s="9"/>
    </row>
    <row r="41" spans="1:9" s="10" customFormat="1" ht="18">
      <c r="A41" s="16">
        <v>4</v>
      </c>
      <c r="B41" s="15" t="s">
        <v>39</v>
      </c>
      <c r="C41" s="15" t="s">
        <v>37</v>
      </c>
      <c r="D41" s="15" t="s">
        <v>17</v>
      </c>
      <c r="E41" s="16">
        <v>20</v>
      </c>
      <c r="F41" s="16">
        <v>13</v>
      </c>
      <c r="G41" s="16">
        <v>13</v>
      </c>
      <c r="H41" s="11">
        <f t="shared" si="3"/>
        <v>26</v>
      </c>
      <c r="I41" s="9"/>
    </row>
    <row r="42" spans="1:9" s="10" customFormat="1" ht="18">
      <c r="A42" s="16">
        <v>5</v>
      </c>
      <c r="B42" s="15" t="s">
        <v>40</v>
      </c>
      <c r="C42" s="15" t="s">
        <v>37</v>
      </c>
      <c r="D42" s="15" t="s">
        <v>17</v>
      </c>
      <c r="E42" s="16">
        <v>20</v>
      </c>
      <c r="F42" s="16">
        <v>11</v>
      </c>
      <c r="G42" s="16">
        <v>9</v>
      </c>
      <c r="H42" s="11">
        <f t="shared" si="3"/>
        <v>20</v>
      </c>
      <c r="I42" s="9"/>
    </row>
    <row r="43" spans="1:9" s="10" customFormat="1" ht="18">
      <c r="A43" s="16">
        <v>6</v>
      </c>
      <c r="B43" s="15" t="s">
        <v>41</v>
      </c>
      <c r="C43" s="15" t="s">
        <v>37</v>
      </c>
      <c r="D43" s="15" t="s">
        <v>17</v>
      </c>
      <c r="E43" s="16">
        <v>20</v>
      </c>
      <c r="F43" s="16">
        <v>10</v>
      </c>
      <c r="G43" s="16">
        <v>7</v>
      </c>
      <c r="H43" s="11">
        <f t="shared" si="3"/>
        <v>17</v>
      </c>
      <c r="I43" s="9"/>
    </row>
    <row r="44" spans="1:9" s="10" customFormat="1" ht="18">
      <c r="A44" s="58">
        <v>7</v>
      </c>
      <c r="B44" s="59" t="s">
        <v>42</v>
      </c>
      <c r="C44" s="59" t="s">
        <v>37</v>
      </c>
      <c r="D44" s="59" t="s">
        <v>17</v>
      </c>
      <c r="E44" s="58">
        <v>20</v>
      </c>
      <c r="F44" s="58">
        <v>9</v>
      </c>
      <c r="G44" s="58">
        <v>6</v>
      </c>
      <c r="H44" s="64">
        <f t="shared" si="3"/>
        <v>15</v>
      </c>
      <c r="I44" s="9"/>
    </row>
    <row r="45" spans="1:8" ht="18">
      <c r="A45" s="60">
        <v>8</v>
      </c>
      <c r="B45" s="61" t="s">
        <v>49</v>
      </c>
      <c r="C45" s="61" t="s">
        <v>24</v>
      </c>
      <c r="D45" s="61" t="s">
        <v>17</v>
      </c>
      <c r="E45" s="60">
        <v>20</v>
      </c>
      <c r="F45" s="60">
        <v>0</v>
      </c>
      <c r="G45" s="60">
        <v>11</v>
      </c>
      <c r="H45" s="65">
        <f t="shared" si="3"/>
        <v>11</v>
      </c>
    </row>
    <row r="46" spans="1:8" ht="18">
      <c r="A46" s="60">
        <v>9</v>
      </c>
      <c r="B46" s="61" t="s">
        <v>48</v>
      </c>
      <c r="C46" s="61" t="s">
        <v>24</v>
      </c>
      <c r="D46" s="61" t="s">
        <v>17</v>
      </c>
      <c r="E46" s="60">
        <v>20</v>
      </c>
      <c r="F46" s="60">
        <v>0</v>
      </c>
      <c r="G46" s="60">
        <v>10</v>
      </c>
      <c r="H46" s="65">
        <f t="shared" si="3"/>
        <v>10</v>
      </c>
    </row>
    <row r="47" spans="1:8" ht="18">
      <c r="A47" s="60">
        <v>10</v>
      </c>
      <c r="B47" s="61" t="s">
        <v>55</v>
      </c>
      <c r="C47" s="61" t="s">
        <v>24</v>
      </c>
      <c r="D47" s="61" t="s">
        <v>17</v>
      </c>
      <c r="E47" s="60">
        <v>20</v>
      </c>
      <c r="F47" s="60">
        <v>0</v>
      </c>
      <c r="G47" s="60">
        <v>9</v>
      </c>
      <c r="H47" s="65">
        <f t="shared" si="3"/>
        <v>9</v>
      </c>
    </row>
    <row r="48" spans="1:8" ht="18">
      <c r="A48" s="60">
        <v>11</v>
      </c>
      <c r="B48" s="61" t="s">
        <v>58</v>
      </c>
      <c r="C48" s="61" t="s">
        <v>24</v>
      </c>
      <c r="D48" s="61" t="s">
        <v>17</v>
      </c>
      <c r="E48" s="60">
        <v>20</v>
      </c>
      <c r="F48" s="62">
        <v>0</v>
      </c>
      <c r="G48" s="62">
        <v>8</v>
      </c>
      <c r="H48" s="65">
        <f t="shared" si="3"/>
        <v>8</v>
      </c>
    </row>
  </sheetData>
  <sheetProtection/>
  <mergeCells count="2">
    <mergeCell ref="A1:E1"/>
    <mergeCell ref="A2:E2"/>
  </mergeCells>
  <printOptions/>
  <pageMargins left="0.7875" right="0.7875" top="0.7875" bottom="0.39375" header="0.5118055555555555" footer="0.5118055555555555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Björkviks Motor Club</dc:creator>
  <cp:keywords/>
  <dc:description/>
  <cp:lastModifiedBy>t053294</cp:lastModifiedBy>
  <cp:lastPrinted>2010-03-06T21:55:12Z</cp:lastPrinted>
  <dcterms:created xsi:type="dcterms:W3CDTF">2010-02-14T09:56:45Z</dcterms:created>
  <dcterms:modified xsi:type="dcterms:W3CDTF">2010-03-08T09:03:29Z</dcterms:modified>
  <cp:category/>
  <cp:version/>
  <cp:contentType/>
  <cp:contentStatus/>
</cp:coreProperties>
</file>